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9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8" i="1" l="1"/>
  <c r="C77" i="1"/>
  <c r="C76" i="1"/>
  <c r="C75" i="1"/>
  <c r="F74" i="1"/>
  <c r="E74" i="1"/>
  <c r="D74" i="1"/>
  <c r="C74" i="1"/>
  <c r="C72" i="1"/>
  <c r="C70" i="1"/>
  <c r="C68" i="1"/>
  <c r="C67" i="1"/>
  <c r="C66" i="1"/>
  <c r="C65" i="1"/>
  <c r="C64" i="1"/>
  <c r="C63" i="1"/>
  <c r="C62" i="1"/>
  <c r="F61" i="1"/>
  <c r="D61" i="1"/>
  <c r="C60" i="1"/>
  <c r="C59" i="1"/>
  <c r="F58" i="1"/>
  <c r="C58" i="1" s="1"/>
  <c r="C57" i="1"/>
  <c r="F56" i="1"/>
  <c r="C56" i="1" s="1"/>
  <c r="C55" i="1"/>
  <c r="F54" i="1"/>
  <c r="C54" i="1" s="1"/>
  <c r="C53" i="1"/>
  <c r="F52" i="1"/>
  <c r="E52" i="1"/>
  <c r="D52" i="1"/>
  <c r="D79" i="1" s="1"/>
  <c r="C51" i="1"/>
  <c r="C50" i="1"/>
  <c r="C49" i="1"/>
  <c r="C48" i="1"/>
  <c r="F47" i="1"/>
  <c r="E47" i="1"/>
  <c r="D47" i="1"/>
  <c r="C47" i="1"/>
  <c r="C40" i="1"/>
  <c r="C39" i="1"/>
  <c r="C38" i="1"/>
  <c r="C37" i="1"/>
  <c r="F36" i="1"/>
  <c r="C36" i="1"/>
  <c r="C35" i="1"/>
  <c r="C34" i="1"/>
  <c r="F33" i="1"/>
  <c r="E33" i="1"/>
  <c r="D33" i="1"/>
  <c r="C33" i="1"/>
  <c r="C27" i="1"/>
  <c r="C26" i="1"/>
  <c r="C25" i="1"/>
  <c r="C24" i="1"/>
  <c r="F23" i="1"/>
  <c r="C23" i="1"/>
  <c r="C22" i="1"/>
  <c r="C21" i="1"/>
  <c r="C19" i="1" s="1"/>
  <c r="C20" i="1"/>
  <c r="F19" i="1"/>
  <c r="E19" i="1"/>
  <c r="D19" i="1"/>
  <c r="C18" i="1"/>
  <c r="C17" i="1"/>
  <c r="C16" i="1"/>
  <c r="F15" i="1"/>
  <c r="E15" i="1"/>
  <c r="D15" i="1"/>
  <c r="C13" i="1"/>
  <c r="C12" i="1"/>
  <c r="F11" i="1"/>
  <c r="E11" i="1"/>
  <c r="D11" i="1"/>
  <c r="F79" i="1" l="1"/>
  <c r="C11" i="1"/>
  <c r="E79" i="1"/>
  <c r="E28" i="1"/>
  <c r="D28" i="1"/>
  <c r="F28" i="1"/>
  <c r="C15" i="1"/>
  <c r="C28" i="1" s="1"/>
  <c r="C61" i="1"/>
  <c r="C52" i="1"/>
  <c r="C79" i="1" s="1"/>
</calcChain>
</file>

<file path=xl/comments1.xml><?xml version="1.0" encoding="utf-8"?>
<comments xmlns="http://schemas.openxmlformats.org/spreadsheetml/2006/main">
  <authors>
    <author>user</author>
    <author>Мария Личева</author>
  </authors>
  <commentList>
    <comment ref="G18" authorId="0" shapeId="0">
      <text>
        <r>
          <rPr>
            <b/>
            <sz val="9"/>
            <color indexed="81"/>
            <rFont val="Segoe UI"/>
            <family val="2"/>
            <charset val="204"/>
          </rPr>
          <t>user:</t>
        </r>
        <r>
          <rPr>
            <sz val="9"/>
            <color indexed="81"/>
            <rFont val="Segoe UI"/>
            <family val="2"/>
            <charset val="204"/>
          </rPr>
          <t xml:space="preserve">
11000 лв х 12 мес храна =132000
900 лв х 12 ми кутии =10800
</t>
        </r>
      </text>
    </comment>
    <comment ref="H37" authorId="0" shapeId="0">
      <text/>
    </comment>
    <comment ref="H50" authorId="1" shapeId="0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51" authorId="1" shapeId="0">
      <text/>
    </comment>
  </commentList>
</comments>
</file>

<file path=xl/sharedStrings.xml><?xml version="1.0" encoding="utf-8"?>
<sst xmlns="http://schemas.openxmlformats.org/spreadsheetml/2006/main" count="129" uniqueCount="123">
  <si>
    <t>ОБЩИНА БЯЛА, ОБЛАСТ РУСЕ</t>
  </si>
  <si>
    <t>7100 Бяла, обл.Русе, пл.“Екзарх Йосиф І ” № 1, тел. 0817/7 20-20, факс 0817/746-34, е-mail: byala.rs@byala.bg</t>
  </si>
  <si>
    <t xml:space="preserve">Приложение №9  </t>
  </si>
  <si>
    <t>Индикативен годишен разчет</t>
  </si>
  <si>
    <t>за  сметките за средства от Европейския съюз и други проекти и програми в евро</t>
  </si>
  <si>
    <t>за 2026 г.</t>
  </si>
  <si>
    <t xml:space="preserve">                                                                                                              Показатели
</t>
  </si>
  <si>
    <t xml:space="preserve">§ §
</t>
  </si>
  <si>
    <t>Общо за 2026 година</t>
  </si>
  <si>
    <t>Съфинанси-ране от бюджета на Общината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</si>
  <si>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</si>
  <si>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</si>
  <si>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</si>
  <si>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Текущи помощи и дарения от страната</t>
  </si>
  <si>
    <t>45 01</t>
  </si>
  <si>
    <t>Капиталови помощи и дарения от Европейския съюз</t>
  </si>
  <si>
    <t>46 20</t>
  </si>
  <si>
    <t>Текущи помощи и дарения от други държави</t>
  </si>
  <si>
    <t>46 30</t>
  </si>
  <si>
    <t>II. Трансфери</t>
  </si>
  <si>
    <t xml:space="preserve">Трансфери между бюджети (нето) </t>
  </si>
  <si>
    <t>61 00</t>
  </si>
  <si>
    <t xml:space="preserve">Трансфери между бюджети и сметки за средствата от ЕС (нето) </t>
  </si>
  <si>
    <t>62 00</t>
  </si>
  <si>
    <t xml:space="preserve">Трансфери между сметки за средствата от ЕС (нето) </t>
  </si>
  <si>
    <t>63 00</t>
  </si>
  <si>
    <t>III. Временни безлихвени заеми</t>
  </si>
  <si>
    <t>Временни безл.заеми между бюджети (нето)</t>
  </si>
  <si>
    <t>75 00</t>
  </si>
  <si>
    <t>Временни безл. заеми заеми между бюджети и сметки за средства от ЕС (нето)</t>
  </si>
  <si>
    <t>76 00</t>
  </si>
  <si>
    <t>Временни безл. заеми между сметки за средства от ЕС (нето)</t>
  </si>
  <si>
    <t>77 00</t>
  </si>
  <si>
    <t>IV. Операции с финансови активи и пасиви</t>
  </si>
  <si>
    <t>Събрани средства и извършени плащания от/за сметки за средствата от Европейския съюз (+/-)</t>
  </si>
  <si>
    <t>88 03</t>
  </si>
  <si>
    <t>Събрани средства и извършени плащания от/за общински бюджети (+/-)</t>
  </si>
  <si>
    <t>88 04</t>
  </si>
  <si>
    <t>Остатък от предходния период (95-01 до 95-06) (+)</t>
  </si>
  <si>
    <t>Наличност в края на периода (95-07 до 95-12) (-)</t>
  </si>
  <si>
    <t>Всичко приходи, трансфери, финансиране:</t>
  </si>
  <si>
    <t>Допълни-телно финанси-ране от бюджета на Общината</t>
  </si>
  <si>
    <t>V. Разходи за персонал</t>
  </si>
  <si>
    <r>
      <t>01 00</t>
    </r>
    <r>
      <rPr>
        <sz val="10"/>
        <color indexed="9"/>
        <rFont val="Times New Roman"/>
        <family val="1"/>
      </rPr>
      <t>,</t>
    </r>
    <r>
      <rPr>
        <sz val="10"/>
        <color indexed="8"/>
        <rFont val="Times New Roman"/>
        <family val="1"/>
        <charset val="204"/>
      </rPr>
      <t xml:space="preserve"> 02 00</t>
    </r>
    <r>
      <rPr>
        <sz val="10"/>
        <color indexed="9"/>
        <rFont val="Times New Roman"/>
        <family val="1"/>
      </rPr>
      <t>,</t>
    </r>
    <r>
      <rPr>
        <sz val="10"/>
        <color indexed="8"/>
        <rFont val="Times New Roman"/>
        <family val="1"/>
        <charset val="204"/>
      </rPr>
      <t xml:space="preserve"> 05 00</t>
    </r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</si>
  <si>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</si>
  <si>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</si>
  <si>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</si>
  <si>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</si>
  <si>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- заплати на перс. по служебни правоотн.</t>
  </si>
  <si>
    <t>01 02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</si>
  <si>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</si>
  <si>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</si>
  <si>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</si>
  <si>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</si>
  <si>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</si>
  <si>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</si>
  <si>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</si>
  <si>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</si>
  <si>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</si>
  <si>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</si>
  <si>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 xml:space="preserve">за  сметките за средства от ЕС и други проекти и програми в лева </t>
  </si>
  <si>
    <t>за 2024 г.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</si>
  <si>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</si>
  <si>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</si>
  <si>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</si>
  <si>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</si>
  <si>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 xml:space="preserve"> - осигурителни вноски от работодатели за Учителския пенсионен фонд (УчПФ)</t>
  </si>
  <si>
    <t>05 52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</si>
  <si>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</si>
  <si>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</si>
  <si>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</si>
  <si>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</si>
  <si>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</si>
  <si>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</si>
  <si>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-храна</t>
  </si>
  <si>
    <t>10 11</t>
  </si>
  <si>
    <t>- медикаменти</t>
  </si>
  <si>
    <t>10 12</t>
  </si>
  <si>
    <t>-постелен инвентар и облекло</t>
  </si>
  <si>
    <t>10 13</t>
  </si>
  <si>
    <t>-учебни и научно-изследователски разходи и книги за библиотеките</t>
  </si>
  <si>
    <t>10 14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</si>
  <si>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</si>
  <si>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</si>
  <si>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</si>
  <si>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</si>
  <si>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</si>
  <si>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</si>
  <si>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</si>
  <si>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</si>
  <si>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</si>
  <si>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</si>
  <si>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командировки в чужбина</t>
  </si>
  <si>
    <t>10 52</t>
  </si>
  <si>
    <t>- разходи за застраховки</t>
  </si>
  <si>
    <t>10 62</t>
  </si>
  <si>
    <t>- други финансови услуги</t>
  </si>
  <si>
    <t>10 69</t>
  </si>
  <si>
    <t xml:space="preserve"> -разходи за СБКО</t>
  </si>
  <si>
    <t>10 91</t>
  </si>
  <si>
    <t xml:space="preserve">- договорни санкции, неустойки, съдебни обезщетения </t>
  </si>
  <si>
    <t>10 92</t>
  </si>
  <si>
    <t>- други некласифицирани</t>
  </si>
  <si>
    <t>10 98</t>
  </si>
  <si>
    <t>Платени данъци, такси и административни санкции</t>
  </si>
  <si>
    <t>19 00</t>
  </si>
  <si>
    <t>Стипендии</t>
  </si>
  <si>
    <t>40 00</t>
  </si>
  <si>
    <t>Обезщетения и помощи по социалното подпомагане</t>
  </si>
  <si>
    <t>42 02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</si>
  <si>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</si>
  <si>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</si>
  <si>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</si>
  <si>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</si>
  <si>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</si>
  <si>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</si>
  <si>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</si>
  <si>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</si>
  <si>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</si>
  <si>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Всичко разходи</t>
  </si>
  <si>
    <t>ДИМИТЪР СЛАВОВ</t>
  </si>
  <si>
    <t>Кмет на Община Бяла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</si>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</sst>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9" tint="-0.499984740745262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u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9" tint="-0.49998474074526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9"/>
      <name val="Times New Roman"/>
      <family val="1"/>
    </font>
    <font>
      <i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3" tint="0.3999755851924192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9" tint="-0.499984740745262"/>
      <name val="Times New Roman"/>
      <family val="1"/>
      <charset val="204"/>
    </font>
    <font>
      <b/>
      <sz val="10"/>
      <color theme="1"/>
      <name val="Times New Roman"/>
      <family val="1"/>
    </font>
    <font>
      <b/>
      <i/>
      <sz val="12"/>
      <color indexed="8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2"/>
      <color theme="9" tint="-0.499984740745262"/>
      <name val="Times New Roman"/>
      <family val="1"/>
      <charset val="204"/>
    </font>
    <font>
      <sz val="9"/>
      <color theme="9" tint="-0.499984740745262"/>
      <name val="Times New Roman"/>
      <family val="1"/>
      <charset val="204"/>
    </font>
    <font>
      <sz val="9"/>
      <color theme="3" tint="0.3999755851924192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1"/>
      <name val="Segoe UI"/>
      <family val="2"/>
      <charset val="204"/>
    </font>
    <font>
      <sz val="9"/>
      <color indexed="81"/>
      <name val="Segoe UI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4" fillId="0" borderId="0" xfId="0" applyFont="1" applyFill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5" fillId="0" borderId="0" xfId="0" applyFont="1"/>
    <xf numFmtId="0" fontId="5" fillId="0" borderId="0" xfId="0" applyFont="1" applyFill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16" fillId="0" borderId="0" xfId="0" applyFont="1" applyBorder="1"/>
    <xf numFmtId="0" fontId="16" fillId="0" borderId="0" xfId="0" applyFont="1"/>
    <xf numFmtId="0" fontId="17" fillId="0" borderId="0" xfId="0" applyFont="1" applyAlignment="1"/>
    <xf numFmtId="0" fontId="17" fillId="0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0" fillId="0" borderId="0" xfId="0" applyFont="1" applyFill="1" applyAlignment="1">
      <alignment horizontal="center"/>
    </xf>
    <xf numFmtId="0" fontId="21" fillId="0" borderId="2" xfId="1" applyFont="1" applyBorder="1" applyAlignment="1" applyProtection="1">
      <alignment horizontal="center" wrapText="1"/>
      <protection hidden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2" xfId="1" applyFont="1" applyBorder="1" applyAlignment="1" applyProtection="1">
      <alignment horizontal="center" wrapText="1"/>
      <protection hidden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1" fillId="2" borderId="3" xfId="0" applyFont="1" applyFill="1" applyBorder="1"/>
    <xf numFmtId="0" fontId="3" fillId="2" borderId="3" xfId="0" applyFont="1" applyFill="1" applyBorder="1"/>
    <xf numFmtId="3" fontId="21" fillId="2" borderId="3" xfId="0" applyNumberFormat="1" applyFont="1" applyFill="1" applyBorder="1" applyAlignment="1">
      <alignment horizontal="right" wrapText="1"/>
    </xf>
    <xf numFmtId="3" fontId="21" fillId="2" borderId="3" xfId="0" applyNumberFormat="1" applyFont="1" applyFill="1" applyBorder="1"/>
    <xf numFmtId="3" fontId="22" fillId="0" borderId="0" xfId="0" applyNumberFormat="1" applyFont="1" applyFill="1" applyBorder="1" applyAlignment="1">
      <alignment horizontal="right" wrapText="1"/>
    </xf>
    <xf numFmtId="0" fontId="3" fillId="0" borderId="3" xfId="0" applyFont="1" applyBorder="1"/>
    <xf numFmtId="49" fontId="3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right" wrapText="1"/>
    </xf>
    <xf numFmtId="3" fontId="3" fillId="0" borderId="3" xfId="0" applyNumberFormat="1" applyFont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 wrapText="1"/>
    </xf>
    <xf numFmtId="3" fontId="27" fillId="0" borderId="0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wrapText="1"/>
    </xf>
    <xf numFmtId="3" fontId="5" fillId="0" borderId="0" xfId="0" applyNumberFormat="1" applyFont="1" applyBorder="1"/>
    <xf numFmtId="1" fontId="3" fillId="0" borderId="3" xfId="0" applyNumberFormat="1" applyFont="1" applyFill="1" applyBorder="1" applyAlignment="1" applyProtection="1">
      <alignment horizontal="justify" vertical="top"/>
    </xf>
    <xf numFmtId="0" fontId="3" fillId="0" borderId="3" xfId="0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right" wrapText="1"/>
    </xf>
    <xf numFmtId="1" fontId="3" fillId="0" borderId="3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right" vertical="center"/>
    </xf>
    <xf numFmtId="3" fontId="5" fillId="0" borderId="0" xfId="0" applyNumberFormat="1" applyFont="1" applyFill="1" applyBorder="1" applyAlignment="1" applyProtection="1">
      <alignment horizontal="right" vertical="center"/>
    </xf>
    <xf numFmtId="0" fontId="21" fillId="2" borderId="3" xfId="1" applyFont="1" applyFill="1" applyBorder="1" applyAlignment="1" applyProtection="1">
      <alignment horizontal="center" vertical="top" wrapText="1"/>
      <protection hidden="1"/>
    </xf>
    <xf numFmtId="3" fontId="21" fillId="2" borderId="3" xfId="0" applyNumberFormat="1" applyFont="1" applyFill="1" applyBorder="1" applyAlignment="1">
      <alignment horizontal="right"/>
    </xf>
    <xf numFmtId="3" fontId="27" fillId="0" borderId="0" xfId="0" applyNumberFormat="1" applyFont="1" applyFill="1" applyBorder="1" applyAlignment="1">
      <alignment horizontal="right"/>
    </xf>
    <xf numFmtId="0" fontId="21" fillId="0" borderId="0" xfId="1" applyFont="1" applyFill="1" applyBorder="1" applyAlignment="1" applyProtection="1">
      <alignment horizontal="center" vertical="top" wrapText="1"/>
      <protection hidden="1"/>
    </xf>
    <xf numFmtId="3" fontId="21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21" fillId="0" borderId="3" xfId="1" applyFont="1" applyBorder="1" applyAlignment="1" applyProtection="1">
      <alignment horizontal="center" wrapText="1"/>
      <protection hidden="1"/>
    </xf>
    <xf numFmtId="0" fontId="27" fillId="0" borderId="0" xfId="0" applyFont="1" applyFill="1" applyBorder="1" applyAlignment="1">
      <alignment horizontal="center" vertical="center" wrapText="1"/>
    </xf>
    <xf numFmtId="0" fontId="21" fillId="0" borderId="3" xfId="0" applyFont="1" applyBorder="1"/>
    <xf numFmtId="0" fontId="3" fillId="0" borderId="3" xfId="1" applyFont="1" applyBorder="1" applyAlignment="1" applyProtection="1">
      <alignment horizontal="center" wrapText="1"/>
      <protection hidden="1"/>
    </xf>
    <xf numFmtId="3" fontId="21" fillId="0" borderId="3" xfId="0" applyNumberFormat="1" applyFont="1" applyBorder="1" applyAlignment="1">
      <alignment horizontal="right" wrapText="1"/>
    </xf>
    <xf numFmtId="0" fontId="21" fillId="0" borderId="3" xfId="1" applyFont="1" applyFill="1" applyBorder="1" applyAlignment="1" applyProtection="1">
      <alignment vertical="top" wrapText="1"/>
      <protection hidden="1"/>
    </xf>
    <xf numFmtId="0" fontId="21" fillId="0" borderId="3" xfId="1" applyFont="1" applyFill="1" applyBorder="1" applyAlignment="1" applyProtection="1">
      <alignment horizontal="center" vertical="top" wrapText="1"/>
      <protection hidden="1"/>
    </xf>
    <xf numFmtId="3" fontId="21" fillId="0" borderId="3" xfId="0" applyNumberFormat="1" applyFont="1" applyFill="1" applyBorder="1" applyAlignment="1">
      <alignment horizontal="right"/>
    </xf>
    <xf numFmtId="3" fontId="21" fillId="0" borderId="3" xfId="0" applyNumberFormat="1" applyFont="1" applyFill="1" applyBorder="1"/>
    <xf numFmtId="0" fontId="3" fillId="0" borderId="3" xfId="1" applyFont="1" applyFill="1" applyBorder="1" applyAlignment="1" applyProtection="1">
      <alignment vertical="top" wrapText="1"/>
      <protection hidden="1"/>
    </xf>
    <xf numFmtId="0" fontId="3" fillId="0" borderId="3" xfId="1" applyFont="1" applyFill="1" applyBorder="1" applyAlignment="1" applyProtection="1">
      <alignment horizontal="center" vertical="top" wrapText="1"/>
      <protection hidden="1"/>
    </xf>
    <xf numFmtId="3" fontId="3" fillId="0" borderId="3" xfId="0" applyNumberFormat="1" applyFont="1" applyFill="1" applyBorder="1"/>
    <xf numFmtId="2" fontId="6" fillId="0" borderId="0" xfId="0" applyNumberFormat="1" applyFont="1" applyFill="1" applyBorder="1"/>
    <xf numFmtId="2" fontId="7" fillId="0" borderId="0" xfId="0" applyNumberFormat="1" applyFont="1" applyFill="1" applyBorder="1"/>
    <xf numFmtId="2" fontId="6" fillId="0" borderId="0" xfId="0" applyNumberFormat="1" applyFont="1" applyBorder="1"/>
    <xf numFmtId="2" fontId="5" fillId="0" borderId="0" xfId="0" applyNumberFormat="1" applyFont="1" applyBorder="1"/>
    <xf numFmtId="49" fontId="3" fillId="0" borderId="3" xfId="1" applyNumberFormat="1" applyFont="1" applyBorder="1" applyAlignment="1" applyProtection="1">
      <alignment vertical="top" wrapText="1"/>
      <protection hidden="1"/>
    </xf>
    <xf numFmtId="49" fontId="3" fillId="0" borderId="3" xfId="1" applyNumberFormat="1" applyFont="1" applyFill="1" applyBorder="1" applyAlignment="1" applyProtection="1">
      <alignment vertical="top" wrapText="1"/>
      <protection hidden="1"/>
    </xf>
    <xf numFmtId="3" fontId="3" fillId="0" borderId="0" xfId="0" applyNumberFormat="1" applyFont="1" applyFill="1" applyBorder="1" applyAlignment="1">
      <alignment horizontal="right" wrapText="1"/>
    </xf>
    <xf numFmtId="0" fontId="30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32" fillId="0" borderId="0" xfId="0" applyFont="1" applyAlignment="1"/>
    <xf numFmtId="0" fontId="32" fillId="0" borderId="0" xfId="0" applyFont="1" applyFill="1" applyAlignment="1">
      <alignment horizontal="center"/>
    </xf>
    <xf numFmtId="0" fontId="33" fillId="0" borderId="0" xfId="0" applyFont="1" applyFill="1" applyAlignment="1">
      <alignment horizontal="center"/>
    </xf>
    <xf numFmtId="0" fontId="3" fillId="0" borderId="3" xfId="1" applyFont="1" applyFill="1" applyBorder="1" applyAlignment="1" applyProtection="1">
      <alignment horizontal="center" wrapText="1"/>
      <protection hidden="1"/>
    </xf>
    <xf numFmtId="0" fontId="3" fillId="0" borderId="3" xfId="1" applyFont="1" applyFill="1" applyBorder="1" applyAlignment="1" applyProtection="1">
      <alignment vertical="center" wrapText="1"/>
      <protection hidden="1"/>
    </xf>
    <xf numFmtId="3" fontId="3" fillId="0" borderId="3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21" fillId="0" borderId="3" xfId="1" applyFont="1" applyFill="1" applyBorder="1" applyAlignment="1" applyProtection="1">
      <alignment horizontal="left" vertical="top" wrapText="1"/>
      <protection hidden="1"/>
    </xf>
    <xf numFmtId="0" fontId="21" fillId="0" borderId="3" xfId="1" applyFont="1" applyFill="1" applyBorder="1" applyAlignment="1" applyProtection="1">
      <alignment horizontal="center" wrapText="1"/>
      <protection hidden="1"/>
    </xf>
    <xf numFmtId="49" fontId="3" fillId="0" borderId="3" xfId="1" applyNumberFormat="1" applyFont="1" applyFill="1" applyBorder="1" applyAlignment="1" applyProtection="1">
      <alignment horizontal="left" vertical="top" wrapText="1"/>
      <protection hidden="1"/>
    </xf>
    <xf numFmtId="3" fontId="5" fillId="0" borderId="3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49" fontId="3" fillId="0" borderId="3" xfId="1" applyNumberFormat="1" applyFont="1" applyBorder="1" applyAlignment="1" applyProtection="1">
      <alignment horizontal="left" vertical="top" wrapText="1"/>
      <protection hidden="1"/>
    </xf>
    <xf numFmtId="0" fontId="3" fillId="0" borderId="3" xfId="1" applyFont="1" applyBorder="1" applyAlignment="1" applyProtection="1">
      <alignment horizontal="center" vertical="top" wrapText="1"/>
      <protection hidden="1"/>
    </xf>
    <xf numFmtId="0" fontId="3" fillId="0" borderId="3" xfId="1" applyFont="1" applyFill="1" applyBorder="1" applyAlignment="1" applyProtection="1">
      <alignment horizontal="center" vertical="center" wrapText="1"/>
      <protection hidden="1"/>
    </xf>
    <xf numFmtId="0" fontId="3" fillId="0" borderId="0" xfId="0" applyFont="1"/>
    <xf numFmtId="0" fontId="34" fillId="0" borderId="0" xfId="0" applyFont="1" applyBorder="1"/>
    <xf numFmtId="0" fontId="35" fillId="0" borderId="0" xfId="0" applyFont="1" applyBorder="1"/>
    <xf numFmtId="0" fontId="36" fillId="0" borderId="0" xfId="0" applyFont="1" applyBorder="1"/>
    <xf numFmtId="0" fontId="37" fillId="0" borderId="0" xfId="0" applyFont="1" applyBorder="1"/>
    <xf numFmtId="0" fontId="35" fillId="0" borderId="0" xfId="0" applyFont="1"/>
    <xf numFmtId="49" fontId="21" fillId="0" borderId="3" xfId="1" applyNumberFormat="1" applyFont="1" applyFill="1" applyBorder="1" applyAlignment="1" applyProtection="1">
      <alignment horizontal="left" vertical="top" wrapText="1"/>
      <protection hidden="1"/>
    </xf>
    <xf numFmtId="3" fontId="38" fillId="0" borderId="3" xfId="0" applyNumberFormat="1" applyFont="1" applyFill="1" applyBorder="1" applyAlignment="1">
      <alignment horizontal="right" wrapText="1"/>
    </xf>
    <xf numFmtId="3" fontId="38" fillId="0" borderId="3" xfId="0" applyNumberFormat="1" applyFont="1" applyFill="1" applyBorder="1"/>
    <xf numFmtId="49" fontId="21" fillId="0" borderId="3" xfId="1" applyNumberFormat="1" applyFont="1" applyBorder="1" applyAlignment="1" applyProtection="1">
      <alignment horizontal="left" vertical="top" wrapText="1"/>
      <protection hidden="1"/>
    </xf>
    <xf numFmtId="0" fontId="21" fillId="0" borderId="3" xfId="1" applyFont="1" applyBorder="1" applyAlignment="1" applyProtection="1">
      <alignment horizontal="center" vertical="top" wrapText="1"/>
      <protection hidden="1"/>
    </xf>
    <xf numFmtId="0" fontId="39" fillId="0" borderId="0" xfId="0" applyFont="1" applyBorder="1"/>
    <xf numFmtId="0" fontId="40" fillId="0" borderId="0" xfId="0" applyFont="1" applyBorder="1"/>
    <xf numFmtId="0" fontId="41" fillId="0" borderId="0" xfId="0" applyFont="1" applyBorder="1"/>
    <xf numFmtId="0" fontId="39" fillId="0" borderId="0" xfId="0" applyFont="1"/>
    <xf numFmtId="3" fontId="21" fillId="0" borderId="3" xfId="0" applyNumberFormat="1" applyFont="1" applyFill="1" applyBorder="1" applyAlignment="1">
      <alignment horizontal="right" wrapText="1"/>
    </xf>
    <xf numFmtId="3" fontId="21" fillId="0" borderId="3" xfId="0" applyNumberFormat="1" applyFont="1" applyBorder="1" applyAlignment="1">
      <alignment horizontal="right"/>
    </xf>
    <xf numFmtId="3" fontId="21" fillId="0" borderId="3" xfId="0" applyNumberFormat="1" applyFont="1" applyBorder="1"/>
    <xf numFmtId="3" fontId="27" fillId="0" borderId="0" xfId="0" applyNumberFormat="1" applyFont="1" applyFill="1" applyBorder="1"/>
    <xf numFmtId="49" fontId="21" fillId="0" borderId="3" xfId="1" applyNumberFormat="1" applyFont="1" applyFill="1" applyBorder="1" applyAlignment="1" applyProtection="1">
      <alignment horizontal="center" vertical="top" wrapText="1"/>
      <protection hidden="1"/>
    </xf>
    <xf numFmtId="3" fontId="3" fillId="0" borderId="3" xfId="0" applyNumberFormat="1" applyFont="1" applyFill="1" applyBorder="1" applyAlignment="1">
      <alignment horizontal="right"/>
    </xf>
    <xf numFmtId="0" fontId="3" fillId="0" borderId="3" xfId="1" applyFont="1" applyBorder="1" applyAlignment="1" applyProtection="1">
      <alignment vertical="top" wrapText="1"/>
      <protection hidden="1"/>
    </xf>
    <xf numFmtId="0" fontId="3" fillId="0" borderId="3" xfId="1" applyFont="1" applyBorder="1" applyAlignment="1" applyProtection="1">
      <alignment horizontal="center"/>
      <protection hidden="1"/>
    </xf>
    <xf numFmtId="2" fontId="42" fillId="0" borderId="0" xfId="0" applyNumberFormat="1" applyFont="1" applyFill="1" applyBorder="1"/>
    <xf numFmtId="2" fontId="43" fillId="0" borderId="0" xfId="0" applyNumberFormat="1" applyFont="1" applyFill="1" applyBorder="1"/>
    <xf numFmtId="2" fontId="5" fillId="0" borderId="0" xfId="0" applyNumberFormat="1" applyFont="1" applyFill="1" applyBorder="1"/>
    <xf numFmtId="3" fontId="3" fillId="0" borderId="0" xfId="0" applyNumberFormat="1" applyFont="1"/>
    <xf numFmtId="3" fontId="5" fillId="0" borderId="0" xfId="0" applyNumberFormat="1" applyFont="1"/>
    <xf numFmtId="0" fontId="44" fillId="0" borderId="0" xfId="0" applyFont="1" applyBorder="1"/>
    <xf numFmtId="0" fontId="33" fillId="0" borderId="0" xfId="2" applyFont="1"/>
    <xf numFmtId="0" fontId="5" fillId="0" borderId="0" xfId="2" applyFont="1"/>
    <xf numFmtId="0" fontId="29" fillId="0" borderId="0" xfId="2" applyFont="1"/>
    <xf numFmtId="0" fontId="44" fillId="0" borderId="0" xfId="2" applyFont="1" applyAlignment="1"/>
    <xf numFmtId="0" fontId="45" fillId="0" borderId="0" xfId="2" applyFont="1" applyAlignment="1">
      <alignment horizontal="left"/>
    </xf>
    <xf numFmtId="0" fontId="44" fillId="0" borderId="0" xfId="2" applyFont="1"/>
    <xf numFmtId="0" fontId="27" fillId="0" borderId="0" xfId="0" applyFont="1"/>
    <xf numFmtId="0" fontId="5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2" fontId="5" fillId="0" borderId="0" xfId="0" applyNumberFormat="1" applyFont="1" applyBorder="1" applyAlignment="1"/>
    <xf numFmtId="0" fontId="16" fillId="0" borderId="0" xfId="0" applyFont="1" applyBorder="1" applyAlignment="1">
      <alignment horizontal="center" wrapText="1"/>
    </xf>
    <xf numFmtId="0" fontId="30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3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center"/>
    </xf>
  </cellXfs>
  <cellStyles count="3">
    <cellStyle name="Normal 2" xfId="1"/>
    <cellStyle name="Нормален" xfId="0" builtinId="0"/>
    <cellStyle name="Нормален_Приходи местни дейности План 20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32"/>
  <sheetViews>
    <sheetView tabSelected="1" topLeftCell="A71" zoomScaleNormal="100" workbookViewId="0">
      <selection activeCell="B81" sqref="B81:B84"/>
    </sheetView>
  </sheetViews>
  <sheetFormatPr defaultRowHeight="15" x14ac:dyDescent="0.25"/>
  <cols>
    <col min="1" max="1" width="53.85546875" style="96" customWidth="1"/>
    <col min="2" max="2" width="7" style="96" customWidth="1"/>
    <col min="3" max="3" width="10.85546875" style="96" customWidth="1"/>
    <col min="4" max="4" width="13" style="96" customWidth="1"/>
    <col min="5" max="5" width="15" style="96" customWidth="1"/>
    <col min="6" max="6" width="14.5703125" style="96" customWidth="1"/>
    <col min="7" max="7" width="13.5703125" style="6" customWidth="1"/>
    <col min="8" max="8" width="9.140625" style="2" customWidth="1"/>
    <col min="9" max="9" width="10.5703125" style="2" customWidth="1"/>
    <col min="10" max="10" width="8.7109375" style="2" customWidth="1"/>
    <col min="11" max="11" width="7.85546875" style="2" customWidth="1"/>
    <col min="12" max="13" width="9.140625" style="2" customWidth="1"/>
    <col min="14" max="14" width="7" style="2" customWidth="1"/>
    <col min="15" max="15" width="8.28515625" style="3" customWidth="1"/>
    <col min="16" max="16" width="9" style="4" customWidth="1"/>
    <col min="17" max="17" width="11" style="2" customWidth="1"/>
    <col min="18" max="18" width="7.7109375" style="3" customWidth="1"/>
    <col min="19" max="19" width="8.7109375" style="4" customWidth="1"/>
    <col min="20" max="20" width="9.7109375" style="2" customWidth="1"/>
    <col min="21" max="21" width="10.42578125" style="2" customWidth="1"/>
    <col min="22" max="23" width="9.140625" style="2"/>
    <col min="24" max="16384" width="9.140625" style="5"/>
  </cols>
  <sheetData>
    <row r="1" spans="1:28" ht="26.25" x14ac:dyDescent="0.4">
      <c r="A1" s="140" t="s">
        <v>0</v>
      </c>
      <c r="B1" s="141"/>
      <c r="C1" s="141"/>
      <c r="D1" s="141"/>
      <c r="E1" s="141"/>
      <c r="F1" s="141"/>
      <c r="G1" s="1"/>
    </row>
    <row r="2" spans="1:28" x14ac:dyDescent="0.25">
      <c r="A2" s="142" t="s">
        <v>1</v>
      </c>
      <c r="B2" s="142"/>
      <c r="C2" s="142"/>
      <c r="D2" s="142"/>
      <c r="E2" s="142"/>
      <c r="F2" s="142"/>
    </row>
    <row r="3" spans="1:28" ht="22.5" customHeight="1" x14ac:dyDescent="0.25">
      <c r="A3" s="7"/>
      <c r="B3" s="8"/>
      <c r="C3" s="8"/>
      <c r="D3" s="8"/>
      <c r="E3" s="8"/>
      <c r="F3" s="8"/>
      <c r="G3" s="8"/>
    </row>
    <row r="4" spans="1:28" s="13" customFormat="1" ht="21.75" customHeight="1" x14ac:dyDescent="0.25">
      <c r="A4" s="9"/>
      <c r="B4" s="10"/>
      <c r="C4" s="10"/>
      <c r="D4" s="9"/>
      <c r="E4" s="143" t="s">
        <v>2</v>
      </c>
      <c r="F4" s="144"/>
      <c r="G4" s="11"/>
      <c r="H4" s="12"/>
      <c r="I4" s="12"/>
      <c r="J4" s="12"/>
      <c r="K4" s="12"/>
      <c r="L4" s="12"/>
      <c r="M4" s="12"/>
      <c r="N4" s="12"/>
      <c r="O4" s="3"/>
      <c r="P4" s="4"/>
      <c r="Q4" s="12"/>
      <c r="R4" s="3"/>
      <c r="S4" s="4"/>
      <c r="T4" s="12"/>
      <c r="U4" s="12"/>
      <c r="V4" s="12"/>
      <c r="W4" s="12"/>
    </row>
    <row r="5" spans="1:28" s="13" customFormat="1" ht="20.25" x14ac:dyDescent="0.3">
      <c r="A5" s="145" t="s">
        <v>3</v>
      </c>
      <c r="B5" s="145"/>
      <c r="C5" s="145"/>
      <c r="D5" s="145"/>
      <c r="E5" s="145"/>
      <c r="F5" s="145"/>
      <c r="G5" s="14"/>
      <c r="H5" s="12"/>
      <c r="I5" s="12"/>
      <c r="J5" s="12"/>
      <c r="K5" s="12"/>
      <c r="L5" s="12"/>
      <c r="M5" s="12"/>
      <c r="N5" s="12"/>
      <c r="O5" s="3"/>
      <c r="P5" s="4"/>
      <c r="Q5" s="12"/>
      <c r="R5" s="3"/>
      <c r="S5" s="4"/>
      <c r="T5" s="12"/>
      <c r="U5" s="12"/>
      <c r="V5" s="12"/>
      <c r="W5" s="12"/>
    </row>
    <row r="6" spans="1:28" s="13" customFormat="1" ht="19.5" customHeight="1" x14ac:dyDescent="0.3">
      <c r="A6" s="145" t="s">
        <v>4</v>
      </c>
      <c r="B6" s="145"/>
      <c r="C6" s="145"/>
      <c r="D6" s="145"/>
      <c r="E6" s="145"/>
      <c r="F6" s="145"/>
      <c r="G6" s="14"/>
      <c r="H6" s="12"/>
      <c r="I6" s="12"/>
      <c r="J6" s="12"/>
      <c r="K6" s="12"/>
      <c r="L6" s="12"/>
      <c r="M6" s="12"/>
      <c r="N6" s="12"/>
      <c r="O6" s="3"/>
      <c r="P6" s="4"/>
      <c r="Q6" s="12"/>
      <c r="R6" s="3"/>
      <c r="S6" s="4"/>
      <c r="T6" s="12"/>
      <c r="U6" s="12"/>
      <c r="V6" s="12"/>
      <c r="W6" s="12"/>
    </row>
    <row r="7" spans="1:28" s="13" customFormat="1" ht="19.5" customHeight="1" x14ac:dyDescent="0.3">
      <c r="A7" s="133" t="s">
        <v>5</v>
      </c>
      <c r="B7" s="134"/>
      <c r="C7" s="134"/>
      <c r="D7" s="134"/>
      <c r="E7" s="134"/>
      <c r="F7" s="134"/>
      <c r="G7" s="15"/>
      <c r="H7" s="12"/>
      <c r="I7" s="12"/>
      <c r="J7" s="12"/>
      <c r="K7" s="12"/>
      <c r="L7" s="12"/>
      <c r="M7" s="12"/>
      <c r="N7" s="12"/>
      <c r="O7" s="3"/>
      <c r="P7" s="4"/>
      <c r="Q7" s="12"/>
      <c r="R7" s="3"/>
      <c r="S7" s="4"/>
      <c r="T7" s="12"/>
      <c r="U7" s="136"/>
      <c r="V7" s="136"/>
      <c r="W7" s="136"/>
      <c r="X7" s="136"/>
      <c r="Y7" s="136"/>
      <c r="Z7" s="136"/>
      <c r="AA7" s="136"/>
      <c r="AB7" s="136"/>
    </row>
    <row r="8" spans="1:28" s="13" customFormat="1" ht="12.75" customHeight="1" x14ac:dyDescent="0.25">
      <c r="A8" s="16"/>
      <c r="B8" s="16"/>
      <c r="C8" s="16"/>
      <c r="D8" s="16"/>
      <c r="E8" s="16"/>
      <c r="F8" s="16"/>
      <c r="G8" s="17"/>
      <c r="H8" s="12"/>
      <c r="I8" s="12"/>
      <c r="J8" s="12"/>
      <c r="K8" s="12"/>
      <c r="L8" s="12"/>
      <c r="M8" s="12"/>
      <c r="N8" s="12"/>
      <c r="O8" s="3"/>
      <c r="P8" s="4"/>
      <c r="Q8" s="12"/>
      <c r="R8" s="3"/>
      <c r="S8" s="4"/>
      <c r="T8" s="12"/>
      <c r="U8" s="136"/>
      <c r="V8" s="136"/>
      <c r="W8" s="136"/>
      <c r="X8" s="136"/>
      <c r="Y8" s="136"/>
      <c r="Z8" s="136"/>
      <c r="AA8" s="136"/>
      <c r="AB8" s="136"/>
    </row>
    <row r="9" spans="1:28" ht="51" x14ac:dyDescent="0.2">
      <c r="A9" s="18" t="s">
        <v>6</v>
      </c>
      <c r="B9" s="18" t="s">
        <v>7</v>
      </c>
      <c r="C9" s="19" t="s">
        <v>8</v>
      </c>
      <c r="D9" s="19" t="s">
        <v>9</v>
      </c>
      <c r="E9" s="20" t="s">
        <v>10</v>
      </c>
      <c r="F9" s="19" t="s">
        <v>11</v>
      </c>
      <c r="G9" s="21"/>
      <c r="H9" s="21"/>
      <c r="I9" s="21"/>
      <c r="J9" s="22"/>
      <c r="K9" s="22"/>
      <c r="L9" s="22"/>
      <c r="M9" s="22"/>
      <c r="N9" s="22"/>
      <c r="O9" s="23"/>
      <c r="P9" s="24"/>
      <c r="Q9" s="22"/>
      <c r="R9" s="23"/>
      <c r="S9" s="25"/>
      <c r="T9" s="26"/>
      <c r="U9" s="136"/>
      <c r="V9" s="136"/>
      <c r="W9" s="136"/>
      <c r="X9" s="136"/>
      <c r="Y9" s="136"/>
      <c r="Z9" s="136"/>
      <c r="AA9" s="136"/>
      <c r="AB9" s="136"/>
    </row>
    <row r="10" spans="1:28" x14ac:dyDescent="0.25">
      <c r="A10" s="27">
        <v>1</v>
      </c>
      <c r="B10" s="27">
        <v>2</v>
      </c>
      <c r="C10" s="28">
        <v>3</v>
      </c>
      <c r="D10" s="29">
        <v>4</v>
      </c>
      <c r="E10" s="29">
        <v>5</v>
      </c>
      <c r="F10" s="29">
        <v>6</v>
      </c>
      <c r="G10" s="30"/>
      <c r="U10" s="136"/>
      <c r="V10" s="136"/>
      <c r="W10" s="136"/>
      <c r="X10" s="136"/>
      <c r="Y10" s="136"/>
      <c r="Z10" s="136"/>
      <c r="AA10" s="136"/>
      <c r="AB10" s="136"/>
    </row>
    <row r="11" spans="1:28" x14ac:dyDescent="0.25">
      <c r="A11" s="31" t="s">
        <v>12</v>
      </c>
      <c r="B11" s="32"/>
      <c r="C11" s="33">
        <f>SUM(C12:C14)</f>
        <v>0</v>
      </c>
      <c r="D11" s="34">
        <f>SUM(D12:D14)</f>
        <v>0</v>
      </c>
      <c r="E11" s="34">
        <f>SUM(E12:E14)</f>
        <v>0</v>
      </c>
      <c r="F11" s="33">
        <f>SUM(F12:F14)</f>
        <v>0</v>
      </c>
      <c r="G11" s="35"/>
      <c r="U11" s="136"/>
      <c r="V11" s="136"/>
      <c r="W11" s="136"/>
      <c r="X11" s="136"/>
      <c r="Y11" s="136"/>
      <c r="Z11" s="136"/>
      <c r="AA11" s="136"/>
      <c r="AB11" s="136"/>
    </row>
    <row r="12" spans="1:28" x14ac:dyDescent="0.25">
      <c r="A12" s="36" t="s">
        <v>13</v>
      </c>
      <c r="B12" s="37" t="s">
        <v>14</v>
      </c>
      <c r="C12" s="38">
        <f>SUM(D12:F12)</f>
        <v>0</v>
      </c>
      <c r="D12" s="39">
        <v>0</v>
      </c>
      <c r="E12" s="39">
        <v>0</v>
      </c>
      <c r="F12" s="39">
        <v>0</v>
      </c>
      <c r="G12" s="40"/>
    </row>
    <row r="13" spans="1:28" ht="20.45" customHeight="1" x14ac:dyDescent="0.25">
      <c r="A13" s="36" t="s">
        <v>15</v>
      </c>
      <c r="B13" s="37" t="s">
        <v>16</v>
      </c>
      <c r="C13" s="38">
        <f>SUM(D13:F13)</f>
        <v>0</v>
      </c>
      <c r="D13" s="39"/>
      <c r="E13" s="39">
        <v>0</v>
      </c>
      <c r="F13" s="38"/>
      <c r="G13" s="41"/>
    </row>
    <row r="14" spans="1:28" x14ac:dyDescent="0.25">
      <c r="A14" s="36" t="s">
        <v>17</v>
      </c>
      <c r="B14" s="37" t="s">
        <v>18</v>
      </c>
      <c r="C14" s="38">
        <v>0</v>
      </c>
      <c r="D14" s="39">
        <v>0</v>
      </c>
      <c r="E14" s="39"/>
      <c r="F14" s="38"/>
      <c r="G14" s="41"/>
    </row>
    <row r="15" spans="1:28" x14ac:dyDescent="0.25">
      <c r="A15" s="31" t="s">
        <v>19</v>
      </c>
      <c r="B15" s="32"/>
      <c r="C15" s="33">
        <f>SUM(C16:C18)</f>
        <v>3642000</v>
      </c>
      <c r="D15" s="33">
        <f>SUM(D16:D18)</f>
        <v>0</v>
      </c>
      <c r="E15" s="33">
        <f>SUM(E16:E18)</f>
        <v>0</v>
      </c>
      <c r="F15" s="33">
        <f>SUM(F16:F18)</f>
        <v>3642000</v>
      </c>
      <c r="G15" s="42"/>
    </row>
    <row r="16" spans="1:28" ht="17.45" customHeight="1" x14ac:dyDescent="0.25">
      <c r="A16" s="36" t="s">
        <v>20</v>
      </c>
      <c r="B16" s="29" t="s">
        <v>21</v>
      </c>
      <c r="C16" s="38">
        <f>SUM(D16:F16)</f>
        <v>0</v>
      </c>
      <c r="D16" s="39">
        <v>0</v>
      </c>
      <c r="E16" s="39">
        <v>0</v>
      </c>
      <c r="F16" s="39"/>
      <c r="G16" s="40"/>
    </row>
    <row r="17" spans="1:21" x14ac:dyDescent="0.25">
      <c r="A17" s="43" t="s">
        <v>22</v>
      </c>
      <c r="B17" s="29" t="s">
        <v>23</v>
      </c>
      <c r="C17" s="38">
        <f>SUM(D17:F17)</f>
        <v>747000</v>
      </c>
      <c r="D17" s="39">
        <v>0</v>
      </c>
      <c r="E17" s="39">
        <v>0</v>
      </c>
      <c r="F17" s="39">
        <v>747000</v>
      </c>
      <c r="G17" s="40"/>
    </row>
    <row r="18" spans="1:21" ht="18" customHeight="1" x14ac:dyDescent="0.25">
      <c r="A18" s="36" t="s">
        <v>24</v>
      </c>
      <c r="B18" s="29" t="s">
        <v>25</v>
      </c>
      <c r="C18" s="38">
        <f>SUM(D18:F18)</f>
        <v>2895000</v>
      </c>
      <c r="D18" s="39">
        <v>0</v>
      </c>
      <c r="E18" s="39">
        <v>0</v>
      </c>
      <c r="F18" s="39">
        <v>2895000</v>
      </c>
      <c r="G18" s="40"/>
      <c r="J18" s="44"/>
    </row>
    <row r="19" spans="1:21" x14ac:dyDescent="0.25">
      <c r="A19" s="31" t="s">
        <v>26</v>
      </c>
      <c r="B19" s="32"/>
      <c r="C19" s="33">
        <f>SUM(C20:C22)</f>
        <v>198000</v>
      </c>
      <c r="D19" s="33">
        <f>SUM(D20:D22)</f>
        <v>0</v>
      </c>
      <c r="E19" s="33">
        <f>SUM(E20:E22)</f>
        <v>0</v>
      </c>
      <c r="F19" s="33">
        <f>SUM(F20:F22)</f>
        <v>198000</v>
      </c>
      <c r="G19" s="42"/>
      <c r="J19" s="44"/>
    </row>
    <row r="20" spans="1:21" ht="23.45" customHeight="1" x14ac:dyDescent="0.25">
      <c r="A20" s="36" t="s">
        <v>27</v>
      </c>
      <c r="B20" s="29" t="s">
        <v>28</v>
      </c>
      <c r="C20" s="38">
        <f>SUM(D20:F20)</f>
        <v>0</v>
      </c>
      <c r="D20" s="39">
        <v>0</v>
      </c>
      <c r="E20" s="39">
        <v>0</v>
      </c>
      <c r="F20" s="38">
        <v>0</v>
      </c>
      <c r="G20" s="41"/>
      <c r="J20" s="44"/>
    </row>
    <row r="21" spans="1:21" ht="26.25" x14ac:dyDescent="0.25">
      <c r="A21" s="43" t="s">
        <v>29</v>
      </c>
      <c r="B21" s="29" t="s">
        <v>30</v>
      </c>
      <c r="C21" s="38">
        <f>SUM(D21:F21)</f>
        <v>198000</v>
      </c>
      <c r="D21" s="39"/>
      <c r="E21" s="39">
        <v>0</v>
      </c>
      <c r="F21" s="38">
        <v>198000</v>
      </c>
      <c r="G21" s="41"/>
      <c r="J21" s="44"/>
    </row>
    <row r="22" spans="1:21" ht="21" customHeight="1" x14ac:dyDescent="0.25">
      <c r="A22" s="36" t="s">
        <v>31</v>
      </c>
      <c r="B22" s="29" t="s">
        <v>32</v>
      </c>
      <c r="C22" s="38">
        <f>SUM(D22:F22)</f>
        <v>0</v>
      </c>
      <c r="D22" s="39">
        <v>0</v>
      </c>
      <c r="E22" s="39">
        <v>0</v>
      </c>
      <c r="F22" s="38">
        <v>0</v>
      </c>
      <c r="G22" s="41"/>
      <c r="J22" s="44"/>
    </row>
    <row r="23" spans="1:21" x14ac:dyDescent="0.25">
      <c r="A23" s="31" t="s">
        <v>33</v>
      </c>
      <c r="B23" s="32"/>
      <c r="C23" s="33">
        <f>SUM(C24:C26)</f>
        <v>0</v>
      </c>
      <c r="D23" s="33">
        <v>0</v>
      </c>
      <c r="E23" s="33">
        <v>0</v>
      </c>
      <c r="F23" s="33">
        <f>SUM(F24:F27)</f>
        <v>0</v>
      </c>
      <c r="G23" s="42"/>
      <c r="J23" s="44"/>
    </row>
    <row r="24" spans="1:21" ht="25.5" x14ac:dyDescent="0.25">
      <c r="A24" s="45" t="s">
        <v>34</v>
      </c>
      <c r="B24" s="46" t="s">
        <v>35</v>
      </c>
      <c r="C24" s="47">
        <f>SUM(D24:F24)</f>
        <v>0</v>
      </c>
      <c r="D24" s="47">
        <v>0</v>
      </c>
      <c r="E24" s="47">
        <v>0</v>
      </c>
      <c r="F24" s="47">
        <v>0</v>
      </c>
      <c r="G24" s="41"/>
      <c r="J24" s="44"/>
    </row>
    <row r="25" spans="1:21" ht="25.5" x14ac:dyDescent="0.25">
      <c r="A25" s="45" t="s">
        <v>36</v>
      </c>
      <c r="B25" s="48" t="s">
        <v>37</v>
      </c>
      <c r="C25" s="47">
        <f>SUM(D25:F25)</f>
        <v>0</v>
      </c>
      <c r="D25" s="47">
        <v>0</v>
      </c>
      <c r="E25" s="47">
        <v>0</v>
      </c>
      <c r="F25" s="49">
        <v>0</v>
      </c>
      <c r="G25" s="50"/>
      <c r="J25" s="44"/>
    </row>
    <row r="26" spans="1:21" ht="17.45" customHeight="1" x14ac:dyDescent="0.25">
      <c r="A26" s="36" t="s">
        <v>38</v>
      </c>
      <c r="B26" s="36"/>
      <c r="C26" s="38">
        <f>SUM(D26:F26)</f>
        <v>0</v>
      </c>
      <c r="D26" s="39">
        <v>0</v>
      </c>
      <c r="E26" s="39">
        <v>0</v>
      </c>
      <c r="F26" s="39">
        <v>0</v>
      </c>
      <c r="G26" s="40"/>
      <c r="J26" s="44"/>
    </row>
    <row r="27" spans="1:21" ht="22.15" customHeight="1" x14ac:dyDescent="0.25">
      <c r="A27" s="36" t="s">
        <v>39</v>
      </c>
      <c r="B27" s="36"/>
      <c r="C27" s="38">
        <f>SUM(D27:F27)</f>
        <v>0</v>
      </c>
      <c r="D27" s="39">
        <v>0</v>
      </c>
      <c r="E27" s="39">
        <v>0</v>
      </c>
      <c r="F27" s="39">
        <v>0</v>
      </c>
      <c r="G27" s="40"/>
      <c r="I27" s="44"/>
      <c r="J27" s="44"/>
    </row>
    <row r="28" spans="1:21" ht="16.149999999999999" customHeight="1" x14ac:dyDescent="0.25">
      <c r="A28" s="51" t="s">
        <v>40</v>
      </c>
      <c r="B28" s="51"/>
      <c r="C28" s="52">
        <f>SUM(C11+C15+C19+C23)</f>
        <v>3840000</v>
      </c>
      <c r="D28" s="52">
        <f>SUM(D11+D15+D19+D23)</f>
        <v>0</v>
      </c>
      <c r="E28" s="52">
        <f>SUM(E11+E15+E19+E23)</f>
        <v>0</v>
      </c>
      <c r="F28" s="52">
        <f>SUM(F11+F15+F19+F23)</f>
        <v>3840000</v>
      </c>
      <c r="G28" s="53"/>
      <c r="J28" s="44"/>
    </row>
    <row r="29" spans="1:21" s="56" customFormat="1" ht="16.149999999999999" customHeight="1" x14ac:dyDescent="0.25">
      <c r="A29" s="54"/>
      <c r="B29" s="54"/>
      <c r="C29" s="55"/>
      <c r="D29" s="55"/>
      <c r="E29" s="55"/>
      <c r="F29" s="55"/>
      <c r="G29" s="53"/>
      <c r="J29" s="44"/>
      <c r="O29" s="57"/>
      <c r="P29" s="58"/>
      <c r="R29" s="57"/>
      <c r="S29" s="58"/>
    </row>
    <row r="30" spans="1:21" s="56" customFormat="1" ht="16.149999999999999" customHeight="1" x14ac:dyDescent="0.25">
      <c r="A30" s="54"/>
      <c r="B30" s="54"/>
      <c r="C30" s="55"/>
      <c r="D30" s="55"/>
      <c r="E30" s="55"/>
      <c r="F30" s="55"/>
      <c r="G30" s="53"/>
      <c r="J30" s="44"/>
      <c r="O30" s="57"/>
      <c r="P30" s="58"/>
      <c r="R30" s="57"/>
      <c r="S30" s="58"/>
    </row>
    <row r="31" spans="1:21" ht="50.25" customHeight="1" x14ac:dyDescent="0.2">
      <c r="A31" s="59" t="s">
        <v>6</v>
      </c>
      <c r="B31" s="59" t="s">
        <v>7</v>
      </c>
      <c r="C31" s="19" t="s">
        <v>8</v>
      </c>
      <c r="D31" s="19" t="s">
        <v>9</v>
      </c>
      <c r="E31" s="20" t="s">
        <v>41</v>
      </c>
      <c r="F31" s="19" t="s">
        <v>11</v>
      </c>
      <c r="G31" s="60"/>
      <c r="H31" s="21"/>
      <c r="I31" s="21"/>
      <c r="J31" s="44"/>
      <c r="K31" s="22"/>
      <c r="L31" s="22"/>
      <c r="M31" s="22"/>
      <c r="N31" s="22"/>
      <c r="O31" s="23"/>
      <c r="P31" s="24"/>
      <c r="Q31" s="22"/>
      <c r="R31" s="23"/>
      <c r="S31" s="25"/>
      <c r="T31" s="26"/>
      <c r="U31" s="26"/>
    </row>
    <row r="32" spans="1:21" ht="44.45" customHeight="1" x14ac:dyDescent="0.25">
      <c r="A32" s="61" t="s">
        <v>42</v>
      </c>
      <c r="B32" s="62" t="s">
        <v>43</v>
      </c>
      <c r="C32" s="63"/>
      <c r="D32" s="39"/>
      <c r="E32" s="39"/>
      <c r="F32" s="63"/>
      <c r="G32" s="42"/>
      <c r="J32" s="44"/>
    </row>
    <row r="33" spans="1:23" ht="19.899999999999999" customHeight="1" x14ac:dyDescent="0.25">
      <c r="A33" s="64" t="s">
        <v>44</v>
      </c>
      <c r="B33" s="65" t="s">
        <v>45</v>
      </c>
      <c r="C33" s="66">
        <f>SUM(C34:C35)</f>
        <v>63000</v>
      </c>
      <c r="D33" s="67">
        <f>SUM(D34:D35)</f>
        <v>0</v>
      </c>
      <c r="E33" s="67">
        <f>SUM(E34:E35)</f>
        <v>0</v>
      </c>
      <c r="F33" s="66">
        <f>SUM(F34:F35)</f>
        <v>63000</v>
      </c>
      <c r="G33" s="53"/>
      <c r="J33" s="44"/>
      <c r="N33" s="44"/>
    </row>
    <row r="34" spans="1:23" ht="18" customHeight="1" x14ac:dyDescent="0.25">
      <c r="A34" s="68" t="s">
        <v>46</v>
      </c>
      <c r="B34" s="69" t="s">
        <v>47</v>
      </c>
      <c r="C34" s="47">
        <f>SUM(D34:F34)</f>
        <v>63000</v>
      </c>
      <c r="D34" s="70">
        <v>0</v>
      </c>
      <c r="E34" s="70">
        <v>0</v>
      </c>
      <c r="F34" s="47">
        <v>63000</v>
      </c>
      <c r="G34" s="53"/>
      <c r="J34" s="44"/>
      <c r="O34" s="71"/>
      <c r="P34" s="72"/>
      <c r="R34" s="73"/>
      <c r="U34" s="74"/>
    </row>
    <row r="35" spans="1:23" ht="22.15" customHeight="1" x14ac:dyDescent="0.25">
      <c r="A35" s="75" t="s">
        <v>48</v>
      </c>
      <c r="B35" s="69" t="s">
        <v>49</v>
      </c>
      <c r="C35" s="47">
        <f>SUM(D35:F35)</f>
        <v>0</v>
      </c>
      <c r="D35" s="70">
        <v>0</v>
      </c>
      <c r="E35" s="70">
        <v>0</v>
      </c>
      <c r="F35" s="47">
        <v>0</v>
      </c>
      <c r="G35" s="41"/>
      <c r="J35" s="44"/>
      <c r="U35" s="74"/>
    </row>
    <row r="36" spans="1:23" ht="18" customHeight="1" x14ac:dyDescent="0.25">
      <c r="A36" s="64" t="s">
        <v>50</v>
      </c>
      <c r="B36" s="65" t="s">
        <v>51</v>
      </c>
      <c r="C36" s="66">
        <f>SUM(C37:C40)</f>
        <v>143000</v>
      </c>
      <c r="D36" s="67">
        <v>0</v>
      </c>
      <c r="E36" s="67">
        <v>0</v>
      </c>
      <c r="F36" s="66">
        <f>SUM(F37:F40)</f>
        <v>143000</v>
      </c>
      <c r="G36" s="53"/>
      <c r="J36" s="44"/>
      <c r="U36" s="74"/>
    </row>
    <row r="37" spans="1:23" ht="26.45" customHeight="1" x14ac:dyDescent="0.25">
      <c r="A37" s="68" t="s">
        <v>52</v>
      </c>
      <c r="B37" s="69" t="s">
        <v>53</v>
      </c>
      <c r="C37" s="47">
        <f>SUM(D37:F37)</f>
        <v>142000</v>
      </c>
      <c r="D37" s="70">
        <v>0</v>
      </c>
      <c r="E37" s="70">
        <v>0</v>
      </c>
      <c r="F37" s="47">
        <v>142000</v>
      </c>
      <c r="G37" s="41"/>
      <c r="J37" s="44"/>
      <c r="U37" s="74"/>
    </row>
    <row r="38" spans="1:23" ht="22.9" customHeight="1" x14ac:dyDescent="0.25">
      <c r="A38" s="68" t="s">
        <v>54</v>
      </c>
      <c r="B38" s="69" t="s">
        <v>55</v>
      </c>
      <c r="C38" s="47">
        <f>SUM(D38:F38)</f>
        <v>1000</v>
      </c>
      <c r="D38" s="70">
        <v>0</v>
      </c>
      <c r="E38" s="70">
        <v>0</v>
      </c>
      <c r="F38" s="47">
        <v>1000</v>
      </c>
      <c r="G38" s="41"/>
      <c r="J38" s="44"/>
      <c r="U38" s="74"/>
    </row>
    <row r="39" spans="1:23" ht="19.899999999999999" customHeight="1" x14ac:dyDescent="0.25">
      <c r="A39" s="76" t="s">
        <v>56</v>
      </c>
      <c r="B39" s="69" t="s">
        <v>57</v>
      </c>
      <c r="C39" s="47">
        <f>SUM(D39:F39)</f>
        <v>0</v>
      </c>
      <c r="D39" s="70">
        <v>0</v>
      </c>
      <c r="E39" s="70">
        <v>0</v>
      </c>
      <c r="F39" s="47">
        <v>0</v>
      </c>
      <c r="G39" s="41"/>
      <c r="J39" s="44"/>
      <c r="N39" s="44"/>
      <c r="U39" s="74"/>
    </row>
    <row r="40" spans="1:23" ht="21.6" customHeight="1" x14ac:dyDescent="0.25">
      <c r="A40" s="68" t="s">
        <v>58</v>
      </c>
      <c r="B40" s="69" t="s">
        <v>59</v>
      </c>
      <c r="C40" s="47">
        <f>SUM(D40:F40)</f>
        <v>0</v>
      </c>
      <c r="D40" s="70">
        <v>0</v>
      </c>
      <c r="E40" s="70">
        <v>0</v>
      </c>
      <c r="F40" s="47">
        <v>0</v>
      </c>
      <c r="G40" s="41"/>
      <c r="J40" s="44"/>
      <c r="U40" s="74"/>
    </row>
    <row r="41" spans="1:23" s="13" customFormat="1" ht="15.75" hidden="1" x14ac:dyDescent="0.25">
      <c r="A41" s="9"/>
      <c r="B41" s="10"/>
      <c r="C41" s="10"/>
      <c r="D41" s="9"/>
      <c r="E41" s="137"/>
      <c r="F41" s="138"/>
      <c r="G41" s="11"/>
      <c r="H41" s="12"/>
      <c r="I41" s="12"/>
      <c r="J41" s="44"/>
      <c r="K41" s="12"/>
      <c r="L41" s="12"/>
      <c r="M41" s="12"/>
      <c r="N41" s="12"/>
      <c r="O41" s="3"/>
      <c r="P41" s="4"/>
      <c r="Q41" s="12"/>
      <c r="R41" s="3"/>
      <c r="S41" s="4"/>
      <c r="T41" s="12"/>
      <c r="U41" s="12"/>
      <c r="V41" s="12"/>
      <c r="W41" s="12"/>
    </row>
    <row r="42" spans="1:23" s="13" customFormat="1" ht="15.75" hidden="1" x14ac:dyDescent="0.25">
      <c r="A42" s="9"/>
      <c r="B42" s="10"/>
      <c r="C42" s="10"/>
      <c r="D42" s="9"/>
      <c r="E42" s="78"/>
      <c r="F42" s="79"/>
      <c r="G42" s="11"/>
      <c r="H42" s="12"/>
      <c r="I42" s="12"/>
      <c r="J42" s="44"/>
      <c r="K42" s="12"/>
      <c r="L42" s="12"/>
      <c r="M42" s="12"/>
      <c r="N42" s="12"/>
      <c r="O42" s="3"/>
      <c r="P42" s="4"/>
      <c r="Q42" s="12"/>
      <c r="R42" s="3"/>
      <c r="S42" s="4"/>
      <c r="T42" s="12"/>
      <c r="U42" s="12"/>
      <c r="V42" s="12"/>
      <c r="W42" s="12"/>
    </row>
    <row r="43" spans="1:23" s="13" customFormat="1" ht="21" hidden="1" customHeight="1" x14ac:dyDescent="0.3">
      <c r="A43" s="139" t="s">
        <v>3</v>
      </c>
      <c r="B43" s="139"/>
      <c r="C43" s="139"/>
      <c r="D43" s="139"/>
      <c r="E43" s="139"/>
      <c r="F43" s="139"/>
      <c r="G43" s="80"/>
      <c r="H43" s="12"/>
      <c r="I43" s="12"/>
      <c r="J43" s="44"/>
      <c r="K43" s="12"/>
      <c r="L43" s="12"/>
      <c r="M43" s="12"/>
      <c r="N43" s="12"/>
      <c r="O43" s="3"/>
      <c r="P43" s="4"/>
      <c r="Q43" s="12"/>
      <c r="R43" s="3"/>
      <c r="S43" s="4"/>
      <c r="T43" s="12"/>
      <c r="U43" s="12"/>
      <c r="V43" s="12"/>
      <c r="W43" s="12"/>
    </row>
    <row r="44" spans="1:23" s="13" customFormat="1" ht="19.5" hidden="1" customHeight="1" x14ac:dyDescent="0.3">
      <c r="A44" s="139" t="s">
        <v>60</v>
      </c>
      <c r="B44" s="139"/>
      <c r="C44" s="139"/>
      <c r="D44" s="139"/>
      <c r="E44" s="139"/>
      <c r="F44" s="139"/>
      <c r="G44" s="80"/>
      <c r="H44" s="12"/>
      <c r="I44" s="12"/>
      <c r="J44" s="44"/>
      <c r="K44" s="12"/>
      <c r="L44" s="12"/>
      <c r="M44" s="12"/>
      <c r="N44" s="12"/>
      <c r="O44" s="3"/>
      <c r="P44" s="4"/>
      <c r="Q44" s="12"/>
      <c r="R44" s="3"/>
      <c r="S44" s="4"/>
      <c r="T44" s="12"/>
      <c r="U44" s="12"/>
      <c r="V44" s="12"/>
      <c r="W44" s="12"/>
    </row>
    <row r="45" spans="1:23" s="13" customFormat="1" ht="21.75" hidden="1" customHeight="1" x14ac:dyDescent="0.3">
      <c r="A45" s="133" t="s">
        <v>61</v>
      </c>
      <c r="B45" s="134"/>
      <c r="C45" s="134"/>
      <c r="D45" s="134"/>
      <c r="E45" s="134"/>
      <c r="F45" s="134"/>
      <c r="G45" s="81"/>
      <c r="H45" s="21"/>
      <c r="I45" s="21"/>
      <c r="J45" s="44"/>
      <c r="K45" s="22"/>
      <c r="L45" s="22"/>
      <c r="M45" s="22"/>
      <c r="N45" s="22"/>
      <c r="O45" s="23"/>
      <c r="P45" s="24"/>
      <c r="Q45" s="22"/>
      <c r="R45" s="23"/>
      <c r="S45" s="25"/>
      <c r="T45" s="26"/>
      <c r="U45" s="26"/>
      <c r="V45" s="12"/>
      <c r="W45" s="12"/>
    </row>
    <row r="46" spans="1:23" s="13" customFormat="1" ht="43.5" hidden="1" customHeight="1" x14ac:dyDescent="0.25">
      <c r="A46" s="16"/>
      <c r="B46" s="16"/>
      <c r="C46" s="16"/>
      <c r="D46" s="16"/>
      <c r="E46" s="16"/>
      <c r="F46" s="16"/>
      <c r="G46" s="82"/>
      <c r="H46" s="12"/>
      <c r="I46" s="12"/>
      <c r="J46" s="44"/>
      <c r="K46" s="12"/>
      <c r="L46" s="12"/>
      <c r="M46" s="12"/>
      <c r="N46" s="12"/>
      <c r="O46" s="3"/>
      <c r="P46" s="4"/>
      <c r="Q46" s="12"/>
      <c r="R46" s="3"/>
      <c r="S46" s="4"/>
      <c r="T46" s="12"/>
      <c r="U46" s="12"/>
      <c r="V46" s="12"/>
      <c r="W46" s="12"/>
    </row>
    <row r="47" spans="1:23" ht="17.45" customHeight="1" x14ac:dyDescent="0.25">
      <c r="A47" s="64" t="s">
        <v>62</v>
      </c>
      <c r="B47" s="65" t="s">
        <v>63</v>
      </c>
      <c r="C47" s="66">
        <f>SUM(C48:C51)</f>
        <v>41000</v>
      </c>
      <c r="D47" s="67">
        <f>SUM(D48:D51)</f>
        <v>0</v>
      </c>
      <c r="E47" s="67">
        <f>SUM(E48:E51)</f>
        <v>0</v>
      </c>
      <c r="F47" s="66">
        <f>SUM(F48:F51)</f>
        <v>41000</v>
      </c>
      <c r="G47" s="53"/>
      <c r="J47" s="44"/>
      <c r="U47" s="74"/>
    </row>
    <row r="48" spans="1:23" ht="19.899999999999999" customHeight="1" x14ac:dyDescent="0.25">
      <c r="A48" s="68" t="s">
        <v>64</v>
      </c>
      <c r="B48" s="83" t="s">
        <v>65</v>
      </c>
      <c r="C48" s="47">
        <f>SUM(D48:F48)</f>
        <v>24000</v>
      </c>
      <c r="D48" s="70">
        <v>0</v>
      </c>
      <c r="E48" s="70"/>
      <c r="F48" s="47">
        <v>24000</v>
      </c>
      <c r="G48" s="41"/>
      <c r="J48" s="44"/>
      <c r="U48" s="74"/>
    </row>
    <row r="49" spans="1:23" ht="25.5" x14ac:dyDescent="0.25">
      <c r="A49" s="84" t="s">
        <v>66</v>
      </c>
      <c r="B49" s="83" t="s">
        <v>67</v>
      </c>
      <c r="C49" s="47">
        <f>SUM(D49:F49)</f>
        <v>0</v>
      </c>
      <c r="D49" s="85">
        <v>0</v>
      </c>
      <c r="E49" s="85">
        <v>0</v>
      </c>
      <c r="F49" s="86">
        <v>0</v>
      </c>
      <c r="G49" s="87"/>
      <c r="J49" s="44"/>
      <c r="U49" s="74"/>
    </row>
    <row r="50" spans="1:23" ht="19.899999999999999" customHeight="1" x14ac:dyDescent="0.25">
      <c r="A50" s="68" t="s">
        <v>68</v>
      </c>
      <c r="B50" s="83" t="s">
        <v>69</v>
      </c>
      <c r="C50" s="47">
        <f>SUM(D50:F50)</f>
        <v>11000</v>
      </c>
      <c r="D50" s="70">
        <v>0</v>
      </c>
      <c r="E50" s="70">
        <v>0</v>
      </c>
      <c r="F50" s="47">
        <v>11000</v>
      </c>
      <c r="G50" s="41"/>
      <c r="J50" s="44"/>
      <c r="U50" s="74"/>
    </row>
    <row r="51" spans="1:23" ht="18.600000000000001" customHeight="1" x14ac:dyDescent="0.25">
      <c r="A51" s="68" t="s">
        <v>70</v>
      </c>
      <c r="B51" s="83" t="s">
        <v>71</v>
      </c>
      <c r="C51" s="47">
        <f>SUM(D51:F51)</f>
        <v>6000</v>
      </c>
      <c r="D51" s="70">
        <v>0</v>
      </c>
      <c r="E51" s="70"/>
      <c r="F51" s="47">
        <v>6000</v>
      </c>
      <c r="G51" s="41"/>
      <c r="J51" s="44"/>
      <c r="U51" s="74"/>
    </row>
    <row r="52" spans="1:23" ht="21.6" customHeight="1" x14ac:dyDescent="0.25">
      <c r="A52" s="88" t="s">
        <v>72</v>
      </c>
      <c r="B52" s="89" t="s">
        <v>73</v>
      </c>
      <c r="C52" s="66">
        <f>SUM(C53:C67)</f>
        <v>239000</v>
      </c>
      <c r="D52" s="67">
        <f>SUM(D53:D67)</f>
        <v>0</v>
      </c>
      <c r="E52" s="67">
        <f>SUM(E53:E67)</f>
        <v>0</v>
      </c>
      <c r="F52" s="66">
        <f>SUM(F53:F67)</f>
        <v>239000</v>
      </c>
      <c r="G52" s="53"/>
      <c r="J52" s="44"/>
      <c r="U52" s="74"/>
    </row>
    <row r="53" spans="1:23" ht="19.899999999999999" customHeight="1" x14ac:dyDescent="0.25">
      <c r="A53" s="90" t="s">
        <v>74</v>
      </c>
      <c r="B53" s="83" t="s">
        <v>75</v>
      </c>
      <c r="C53" s="47">
        <f t="shared" ref="C53:C68" si="0">SUM(D53:F53)</f>
        <v>57000</v>
      </c>
      <c r="D53" s="70">
        <v>0</v>
      </c>
      <c r="E53" s="70">
        <v>0</v>
      </c>
      <c r="F53" s="91">
        <v>57000</v>
      </c>
      <c r="G53" s="92"/>
      <c r="J53" s="44"/>
      <c r="U53" s="74"/>
    </row>
    <row r="54" spans="1:23" ht="18" customHeight="1" x14ac:dyDescent="0.25">
      <c r="A54" s="93" t="s">
        <v>76</v>
      </c>
      <c r="B54" s="94" t="s">
        <v>77</v>
      </c>
      <c r="C54" s="47">
        <f t="shared" si="0"/>
        <v>0</v>
      </c>
      <c r="D54" s="39">
        <v>0</v>
      </c>
      <c r="E54" s="39">
        <v>0</v>
      </c>
      <c r="F54" s="91">
        <f>SUM(G54:I54)</f>
        <v>0</v>
      </c>
      <c r="G54" s="92"/>
      <c r="J54" s="44"/>
      <c r="U54" s="74"/>
    </row>
    <row r="55" spans="1:23" ht="18.600000000000001" customHeight="1" x14ac:dyDescent="0.25">
      <c r="A55" s="90" t="s">
        <v>78</v>
      </c>
      <c r="B55" s="69" t="s">
        <v>79</v>
      </c>
      <c r="C55" s="47">
        <f t="shared" si="0"/>
        <v>0</v>
      </c>
      <c r="D55" s="70">
        <v>0</v>
      </c>
      <c r="E55" s="70">
        <v>0</v>
      </c>
      <c r="F55" s="91">
        <v>0</v>
      </c>
      <c r="G55" s="92"/>
      <c r="J55" s="44"/>
      <c r="U55" s="74"/>
    </row>
    <row r="56" spans="1:23" ht="25.5" x14ac:dyDescent="0.25">
      <c r="A56" s="90" t="s">
        <v>80</v>
      </c>
      <c r="B56" s="95" t="s">
        <v>81</v>
      </c>
      <c r="C56" s="47">
        <f t="shared" si="0"/>
        <v>0</v>
      </c>
      <c r="D56" s="70">
        <v>0</v>
      </c>
      <c r="E56" s="70">
        <v>0</v>
      </c>
      <c r="F56" s="91">
        <f>SUM(G56:I56)</f>
        <v>0</v>
      </c>
      <c r="J56" s="44"/>
      <c r="U56" s="74"/>
    </row>
    <row r="57" spans="1:23" ht="18.600000000000001" customHeight="1" x14ac:dyDescent="0.25">
      <c r="A57" s="68" t="s">
        <v>82</v>
      </c>
      <c r="B57" s="69" t="s">
        <v>83</v>
      </c>
      <c r="C57" s="47">
        <f t="shared" si="0"/>
        <v>130000</v>
      </c>
      <c r="D57" s="70"/>
      <c r="E57" s="96">
        <v>0</v>
      </c>
      <c r="F57" s="91">
        <v>130000</v>
      </c>
      <c r="G57" s="92"/>
      <c r="J57" s="44"/>
      <c r="Q57" s="97"/>
      <c r="U57" s="74"/>
    </row>
    <row r="58" spans="1:23" ht="20.45" customHeight="1" x14ac:dyDescent="0.25">
      <c r="A58" s="68" t="s">
        <v>84</v>
      </c>
      <c r="B58" s="69" t="s">
        <v>85</v>
      </c>
      <c r="C58" s="47">
        <f t="shared" si="0"/>
        <v>0</v>
      </c>
      <c r="D58" s="70">
        <v>0</v>
      </c>
      <c r="E58" s="70">
        <v>0</v>
      </c>
      <c r="F58" s="91">
        <f>SUM(G58:I58)</f>
        <v>0</v>
      </c>
      <c r="G58" s="41"/>
      <c r="J58" s="44"/>
      <c r="U58" s="74"/>
    </row>
    <row r="59" spans="1:23" ht="22.15" customHeight="1" x14ac:dyDescent="0.25">
      <c r="A59" s="68" t="s">
        <v>86</v>
      </c>
      <c r="B59" s="69" t="s">
        <v>87</v>
      </c>
      <c r="C59" s="47">
        <f t="shared" si="0"/>
        <v>52000</v>
      </c>
      <c r="D59" s="70"/>
      <c r="E59" s="96">
        <v>0</v>
      </c>
      <c r="F59" s="91">
        <v>52000</v>
      </c>
      <c r="G59" s="41"/>
      <c r="J59" s="44"/>
      <c r="Q59" s="97"/>
      <c r="U59" s="74"/>
    </row>
    <row r="60" spans="1:23" ht="18" customHeight="1" x14ac:dyDescent="0.25">
      <c r="A60" s="68" t="s">
        <v>88</v>
      </c>
      <c r="B60" s="69" t="s">
        <v>89</v>
      </c>
      <c r="C60" s="47">
        <f t="shared" si="0"/>
        <v>0</v>
      </c>
      <c r="D60" s="70">
        <v>0</v>
      </c>
      <c r="E60" s="70">
        <v>0</v>
      </c>
      <c r="F60" s="47">
        <v>0</v>
      </c>
      <c r="G60" s="41"/>
      <c r="J60" s="44"/>
      <c r="U60" s="74"/>
    </row>
    <row r="61" spans="1:23" ht="18.600000000000001" customHeight="1" x14ac:dyDescent="0.25">
      <c r="A61" s="68" t="s">
        <v>90</v>
      </c>
      <c r="B61" s="69" t="s">
        <v>91</v>
      </c>
      <c r="C61" s="47">
        <f t="shared" si="0"/>
        <v>0</v>
      </c>
      <c r="D61" s="70">
        <f>T61</f>
        <v>0</v>
      </c>
      <c r="E61" s="96">
        <v>0</v>
      </c>
      <c r="F61" s="47">
        <f>U61</f>
        <v>0</v>
      </c>
      <c r="G61" s="41"/>
      <c r="J61" s="44"/>
      <c r="U61" s="74"/>
    </row>
    <row r="62" spans="1:23" ht="18" customHeight="1" x14ac:dyDescent="0.25">
      <c r="A62" s="76" t="s">
        <v>92</v>
      </c>
      <c r="B62" s="69" t="s">
        <v>93</v>
      </c>
      <c r="C62" s="47">
        <f t="shared" si="0"/>
        <v>0</v>
      </c>
      <c r="D62" s="70">
        <v>0</v>
      </c>
      <c r="E62" s="70">
        <v>0</v>
      </c>
      <c r="F62" s="47">
        <v>0</v>
      </c>
      <c r="G62" s="41"/>
      <c r="J62" s="44"/>
      <c r="U62" s="74"/>
    </row>
    <row r="63" spans="1:23" ht="18.600000000000001" customHeight="1" x14ac:dyDescent="0.25">
      <c r="A63" s="68" t="s">
        <v>94</v>
      </c>
      <c r="B63" s="69" t="s">
        <v>95</v>
      </c>
      <c r="C63" s="47">
        <f t="shared" si="0"/>
        <v>0</v>
      </c>
      <c r="D63" s="70">
        <v>0</v>
      </c>
      <c r="E63" s="70">
        <v>0</v>
      </c>
      <c r="F63" s="47">
        <v>0</v>
      </c>
      <c r="G63" s="41"/>
      <c r="J63" s="44"/>
      <c r="U63" s="74"/>
    </row>
    <row r="64" spans="1:23" s="101" customFormat="1" ht="19.899999999999999" customHeight="1" x14ac:dyDescent="0.25">
      <c r="A64" s="76" t="s">
        <v>96</v>
      </c>
      <c r="B64" s="69" t="s">
        <v>97</v>
      </c>
      <c r="C64" s="47">
        <f t="shared" si="0"/>
        <v>0</v>
      </c>
      <c r="D64" s="70">
        <v>0</v>
      </c>
      <c r="E64" s="70">
        <v>0</v>
      </c>
      <c r="F64" s="47">
        <v>0</v>
      </c>
      <c r="G64" s="41"/>
      <c r="H64" s="2"/>
      <c r="I64" s="98"/>
      <c r="J64" s="44"/>
      <c r="K64" s="98"/>
      <c r="L64" s="98"/>
      <c r="M64" s="98"/>
      <c r="N64" s="98"/>
      <c r="O64" s="99"/>
      <c r="P64" s="100"/>
      <c r="Q64" s="98"/>
      <c r="R64" s="99"/>
      <c r="S64" s="100"/>
      <c r="T64" s="2"/>
      <c r="U64" s="74"/>
      <c r="V64" s="2"/>
      <c r="W64" s="98"/>
    </row>
    <row r="65" spans="1:23" s="101" customFormat="1" ht="20.45" customHeight="1" x14ac:dyDescent="0.25">
      <c r="A65" s="68" t="s">
        <v>98</v>
      </c>
      <c r="B65" s="69" t="s">
        <v>99</v>
      </c>
      <c r="C65" s="47">
        <f t="shared" si="0"/>
        <v>0</v>
      </c>
      <c r="D65" s="70">
        <v>0</v>
      </c>
      <c r="E65" s="70">
        <v>0</v>
      </c>
      <c r="F65" s="47">
        <v>0</v>
      </c>
      <c r="G65" s="41"/>
      <c r="H65" s="2"/>
      <c r="I65" s="98"/>
      <c r="J65" s="44"/>
      <c r="K65" s="98"/>
      <c r="L65" s="98"/>
      <c r="M65" s="98"/>
      <c r="N65" s="98"/>
      <c r="O65" s="99"/>
      <c r="P65" s="100"/>
      <c r="Q65" s="98"/>
      <c r="R65" s="99"/>
      <c r="S65" s="100"/>
      <c r="T65" s="2"/>
      <c r="U65" s="74"/>
      <c r="V65" s="2"/>
      <c r="W65" s="98"/>
    </row>
    <row r="66" spans="1:23" s="101" customFormat="1" ht="19.149999999999999" customHeight="1" x14ac:dyDescent="0.25">
      <c r="A66" s="76" t="s">
        <v>100</v>
      </c>
      <c r="B66" s="69" t="s">
        <v>101</v>
      </c>
      <c r="C66" s="47">
        <f t="shared" si="0"/>
        <v>0</v>
      </c>
      <c r="D66" s="70">
        <v>0</v>
      </c>
      <c r="E66" s="70">
        <v>0</v>
      </c>
      <c r="F66" s="47"/>
      <c r="G66" s="41"/>
      <c r="H66" s="2"/>
      <c r="I66" s="98"/>
      <c r="J66" s="44"/>
      <c r="K66" s="98"/>
      <c r="L66" s="98"/>
      <c r="M66" s="98"/>
      <c r="N66" s="98"/>
      <c r="O66" s="99"/>
      <c r="P66" s="100"/>
      <c r="Q66" s="98"/>
      <c r="R66" s="99"/>
      <c r="S66" s="100"/>
      <c r="T66" s="2"/>
      <c r="U66" s="74"/>
      <c r="V66" s="2"/>
      <c r="W66" s="98"/>
    </row>
    <row r="67" spans="1:23" s="101" customFormat="1" ht="18.600000000000001" customHeight="1" x14ac:dyDescent="0.25">
      <c r="A67" s="68" t="s">
        <v>102</v>
      </c>
      <c r="B67" s="69" t="s">
        <v>103</v>
      </c>
      <c r="C67" s="47">
        <f t="shared" si="0"/>
        <v>0</v>
      </c>
      <c r="D67" s="70">
        <v>0</v>
      </c>
      <c r="E67" s="70">
        <v>0</v>
      </c>
      <c r="F67" s="47"/>
      <c r="G67" s="41"/>
      <c r="H67" s="2"/>
      <c r="I67" s="98"/>
      <c r="J67" s="44"/>
      <c r="K67" s="98"/>
      <c r="L67" s="98"/>
      <c r="M67" s="98"/>
      <c r="N67" s="98"/>
      <c r="O67" s="99"/>
      <c r="P67" s="100"/>
      <c r="Q67" s="98"/>
      <c r="R67" s="99"/>
      <c r="S67" s="100"/>
      <c r="T67" s="2"/>
      <c r="U67" s="74"/>
      <c r="V67" s="2"/>
      <c r="W67" s="98"/>
    </row>
    <row r="68" spans="1:23" s="101" customFormat="1" ht="19.149999999999999" customHeight="1" x14ac:dyDescent="0.25">
      <c r="A68" s="102" t="s">
        <v>104</v>
      </c>
      <c r="B68" s="65" t="s">
        <v>105</v>
      </c>
      <c r="C68" s="103">
        <f t="shared" si="0"/>
        <v>0</v>
      </c>
      <c r="D68" s="104">
        <v>0</v>
      </c>
      <c r="E68" s="104">
        <v>0</v>
      </c>
      <c r="F68" s="103">
        <v>0</v>
      </c>
      <c r="G68" s="42"/>
      <c r="H68" s="2"/>
      <c r="I68" s="98"/>
      <c r="J68" s="44"/>
      <c r="K68" s="98"/>
      <c r="L68" s="98"/>
      <c r="M68" s="98"/>
      <c r="N68" s="98"/>
      <c r="O68" s="99"/>
      <c r="P68" s="100"/>
      <c r="Q68" s="98"/>
      <c r="R68" s="99"/>
      <c r="S68" s="100"/>
      <c r="T68" s="2"/>
      <c r="U68" s="74"/>
      <c r="V68" s="2"/>
      <c r="W68" s="98"/>
    </row>
    <row r="69" spans="1:23" s="110" customFormat="1" ht="15.75" x14ac:dyDescent="0.25">
      <c r="A69" s="105"/>
      <c r="B69" s="106"/>
      <c r="C69" s="63"/>
      <c r="D69" s="39"/>
      <c r="E69" s="39"/>
      <c r="F69" s="63"/>
      <c r="G69" s="42"/>
      <c r="H69" s="2"/>
      <c r="I69" s="107"/>
      <c r="J69" s="44"/>
      <c r="K69" s="107"/>
      <c r="L69" s="107"/>
      <c r="M69" s="107"/>
      <c r="N69" s="107"/>
      <c r="O69" s="108"/>
      <c r="P69" s="109"/>
      <c r="Q69" s="107"/>
      <c r="R69" s="108"/>
      <c r="S69" s="109"/>
      <c r="T69" s="2"/>
      <c r="U69" s="74"/>
      <c r="V69" s="2"/>
      <c r="W69" s="107"/>
    </row>
    <row r="70" spans="1:23" x14ac:dyDescent="0.25">
      <c r="A70" s="102" t="s">
        <v>106</v>
      </c>
      <c r="B70" s="65" t="s">
        <v>107</v>
      </c>
      <c r="C70" s="103">
        <f>SUM(D70:F70)</f>
        <v>0</v>
      </c>
      <c r="D70" s="104">
        <v>0</v>
      </c>
      <c r="E70" s="104">
        <v>0</v>
      </c>
      <c r="F70" s="103">
        <v>0</v>
      </c>
      <c r="G70" s="42"/>
      <c r="J70" s="44"/>
      <c r="U70" s="74"/>
    </row>
    <row r="71" spans="1:23" x14ac:dyDescent="0.25">
      <c r="A71" s="102"/>
      <c r="B71" s="65"/>
      <c r="C71" s="111"/>
      <c r="D71" s="70"/>
      <c r="E71" s="70"/>
      <c r="F71" s="111"/>
      <c r="G71" s="42"/>
      <c r="J71" s="44"/>
      <c r="U71" s="74"/>
    </row>
    <row r="72" spans="1:23" x14ac:dyDescent="0.25">
      <c r="A72" s="105" t="s">
        <v>108</v>
      </c>
      <c r="B72" s="106" t="s">
        <v>109</v>
      </c>
      <c r="C72" s="112">
        <f>SUM(D72:F72)</f>
        <v>0</v>
      </c>
      <c r="D72" s="113">
        <v>0</v>
      </c>
      <c r="E72" s="113">
        <v>0</v>
      </c>
      <c r="F72" s="113"/>
      <c r="G72" s="114"/>
      <c r="J72" s="44"/>
      <c r="U72" s="74"/>
    </row>
    <row r="73" spans="1:23" x14ac:dyDescent="0.25">
      <c r="A73" s="115"/>
      <c r="B73" s="65"/>
      <c r="C73" s="116"/>
      <c r="D73" s="70"/>
      <c r="E73" s="70"/>
      <c r="F73" s="39"/>
      <c r="G73" s="92"/>
      <c r="J73" s="44"/>
      <c r="U73" s="74"/>
    </row>
    <row r="74" spans="1:23" x14ac:dyDescent="0.25">
      <c r="A74" s="88" t="s">
        <v>110</v>
      </c>
      <c r="B74" s="68"/>
      <c r="C74" s="66">
        <f>SUM(C75:C78)</f>
        <v>3354000</v>
      </c>
      <c r="D74" s="67">
        <f>SUM(D75:D76)</f>
        <v>0</v>
      </c>
      <c r="E74" s="67">
        <f>SUM(E75:E76)</f>
        <v>0</v>
      </c>
      <c r="F74" s="66">
        <f>SUM(F75:F78)</f>
        <v>3354000</v>
      </c>
      <c r="G74" s="53"/>
      <c r="J74" s="44"/>
      <c r="U74" s="74"/>
    </row>
    <row r="75" spans="1:23" x14ac:dyDescent="0.25">
      <c r="A75" s="117" t="s">
        <v>111</v>
      </c>
      <c r="B75" s="118" t="s">
        <v>112</v>
      </c>
      <c r="C75" s="38">
        <f>SUM(D75:F75)</f>
        <v>0</v>
      </c>
      <c r="D75" s="39">
        <v>0</v>
      </c>
      <c r="E75" s="36">
        <v>0</v>
      </c>
      <c r="F75" s="38">
        <v>0</v>
      </c>
      <c r="G75" s="41"/>
      <c r="J75" s="44"/>
      <c r="Q75" s="97"/>
      <c r="U75" s="74"/>
    </row>
    <row r="76" spans="1:23" x14ac:dyDescent="0.25">
      <c r="A76" s="117" t="s">
        <v>113</v>
      </c>
      <c r="B76" s="118" t="s">
        <v>114</v>
      </c>
      <c r="C76" s="38">
        <f>SUM(D76:F76)</f>
        <v>3354000</v>
      </c>
      <c r="D76" s="36"/>
      <c r="E76" s="96">
        <v>0</v>
      </c>
      <c r="F76" s="38">
        <v>3354000</v>
      </c>
      <c r="G76" s="41"/>
      <c r="J76" s="44"/>
      <c r="Q76" s="97"/>
      <c r="U76" s="74"/>
    </row>
    <row r="77" spans="1:23" x14ac:dyDescent="0.25">
      <c r="A77" s="117" t="s">
        <v>115</v>
      </c>
      <c r="B77" s="118" t="s">
        <v>116</v>
      </c>
      <c r="C77" s="38">
        <f>SUM(D77:F77)</f>
        <v>0</v>
      </c>
      <c r="D77" s="39">
        <v>0</v>
      </c>
      <c r="E77" s="39">
        <v>0</v>
      </c>
      <c r="F77" s="38">
        <v>0</v>
      </c>
      <c r="G77" s="41"/>
      <c r="J77" s="44"/>
      <c r="U77" s="74"/>
    </row>
    <row r="78" spans="1:23" x14ac:dyDescent="0.25">
      <c r="A78" s="117" t="s">
        <v>117</v>
      </c>
      <c r="B78" s="118" t="s">
        <v>118</v>
      </c>
      <c r="C78" s="38">
        <f>SUM(D78:F78)</f>
        <v>0</v>
      </c>
      <c r="D78" s="39">
        <v>0</v>
      </c>
      <c r="E78" s="39">
        <v>0</v>
      </c>
      <c r="F78" s="38">
        <v>0</v>
      </c>
      <c r="G78" s="41"/>
      <c r="J78" s="44"/>
      <c r="U78" s="74"/>
    </row>
    <row r="79" spans="1:23" s="6" customFormat="1" x14ac:dyDescent="0.25">
      <c r="A79" s="88" t="s">
        <v>119</v>
      </c>
      <c r="B79" s="111"/>
      <c r="C79" s="66">
        <f>SUM(C74,C72,C52,C47,C36,C33)</f>
        <v>3840000</v>
      </c>
      <c r="D79" s="66">
        <f>SUM(D74,D72,D52,D47,D36,D33)</f>
        <v>0</v>
      </c>
      <c r="E79" s="66">
        <f>SUM(E74+E72+E52+E47+E36+E33)</f>
        <v>0</v>
      </c>
      <c r="F79" s="66">
        <f>SUM(F74+F72+F52+F47+F36+F33)</f>
        <v>3840000</v>
      </c>
      <c r="G79" s="56"/>
      <c r="H79" s="56"/>
      <c r="I79" s="56"/>
      <c r="J79" s="44"/>
      <c r="K79" s="56"/>
      <c r="L79" s="56"/>
      <c r="M79" s="56"/>
      <c r="N79" s="56"/>
      <c r="O79" s="71"/>
      <c r="P79" s="119"/>
      <c r="Q79" s="120"/>
      <c r="R79" s="57"/>
      <c r="S79" s="58"/>
      <c r="T79" s="56"/>
      <c r="U79" s="121"/>
      <c r="V79" s="56"/>
      <c r="W79" s="56"/>
    </row>
    <row r="80" spans="1:23" x14ac:dyDescent="0.25">
      <c r="E80" s="122"/>
    </row>
    <row r="81" spans="1:28" x14ac:dyDescent="0.25">
      <c r="A81" s="125" t="s">
        <v>120</v>
      </c>
      <c r="B81" s="126"/>
      <c r="C81" s="126"/>
      <c r="D81" s="126"/>
      <c r="E81" s="123"/>
      <c r="F81" s="5"/>
      <c r="J81" s="135"/>
      <c r="K81" s="135"/>
      <c r="O81" s="124"/>
      <c r="P81" s="124"/>
      <c r="R81" s="124"/>
      <c r="S81" s="124"/>
    </row>
    <row r="82" spans="1:28" x14ac:dyDescent="0.25">
      <c r="A82" s="127" t="s">
        <v>121</v>
      </c>
      <c r="B82" s="128"/>
      <c r="C82" s="129"/>
      <c r="D82" s="129"/>
      <c r="E82" s="5"/>
      <c r="F82" s="130"/>
      <c r="O82" s="124"/>
      <c r="P82" s="124"/>
      <c r="R82" s="124"/>
      <c r="S82" s="124"/>
    </row>
    <row r="83" spans="1:28" x14ac:dyDescent="0.25">
      <c r="A83" s="127" t="s">
        <v>122</v>
      </c>
      <c r="B83" s="128"/>
      <c r="C83" s="129"/>
      <c r="D83" s="129"/>
      <c r="E83" s="5"/>
      <c r="F83" s="130"/>
      <c r="O83" s="124"/>
      <c r="P83" s="124"/>
      <c r="R83" s="124"/>
      <c r="S83" s="124"/>
    </row>
    <row r="84" spans="1:28" x14ac:dyDescent="0.25">
      <c r="A84" s="5"/>
      <c r="B84" s="129"/>
      <c r="C84" s="126"/>
      <c r="D84" s="129"/>
      <c r="E84" s="5"/>
      <c r="F84" s="5"/>
      <c r="O84" s="124"/>
      <c r="P84" s="124"/>
      <c r="R84" s="124"/>
      <c r="S84" s="124"/>
    </row>
    <row r="85" spans="1:28" x14ac:dyDescent="0.25">
      <c r="A85" s="5"/>
      <c r="B85" s="5"/>
      <c r="C85" s="5"/>
      <c r="D85" s="5"/>
      <c r="E85" s="5"/>
      <c r="F85" s="5"/>
      <c r="G85" s="5"/>
      <c r="O85" s="124"/>
      <c r="P85" s="124"/>
      <c r="R85" s="124"/>
      <c r="S85" s="124"/>
    </row>
    <row r="86" spans="1:28" x14ac:dyDescent="0.25">
      <c r="A86" s="5"/>
      <c r="B86" s="129"/>
      <c r="C86" s="129"/>
      <c r="D86" s="129"/>
      <c r="E86" s="5"/>
      <c r="F86" s="5"/>
      <c r="O86" s="124"/>
      <c r="P86" s="124"/>
      <c r="R86" s="124"/>
      <c r="S86" s="124"/>
    </row>
    <row r="87" spans="1:28" ht="16.5" customHeight="1" x14ac:dyDescent="0.25">
      <c r="A87" s="5"/>
      <c r="B87" s="129"/>
      <c r="C87" s="129"/>
      <c r="D87" s="129"/>
      <c r="E87" s="5"/>
      <c r="F87" s="5"/>
      <c r="O87" s="124"/>
      <c r="P87" s="124"/>
      <c r="R87" s="124"/>
      <c r="S87" s="124"/>
    </row>
    <row r="88" spans="1:28" x14ac:dyDescent="0.25">
      <c r="A88" s="131"/>
      <c r="B88" s="129"/>
      <c r="C88" s="129"/>
      <c r="D88" s="129"/>
      <c r="E88" s="5"/>
      <c r="F88" s="5"/>
      <c r="O88" s="124"/>
      <c r="P88" s="124"/>
      <c r="R88" s="124"/>
      <c r="S88" s="124"/>
    </row>
    <row r="89" spans="1:28" x14ac:dyDescent="0.25">
      <c r="A89" s="5"/>
      <c r="B89" s="129"/>
      <c r="C89" s="129"/>
      <c r="D89" s="129"/>
      <c r="E89" s="5"/>
      <c r="F89" s="5"/>
      <c r="O89" s="124"/>
      <c r="P89" s="124"/>
      <c r="R89" s="124"/>
      <c r="S89" s="124"/>
    </row>
    <row r="90" spans="1:28" ht="17.25" customHeight="1" x14ac:dyDescent="0.25">
      <c r="A90" s="5"/>
      <c r="B90" s="5"/>
      <c r="C90" s="5"/>
      <c r="D90" s="5"/>
      <c r="E90" s="5"/>
      <c r="F90" s="5"/>
      <c r="O90" s="124"/>
      <c r="P90" s="124"/>
      <c r="R90" s="124"/>
      <c r="S90" s="124"/>
    </row>
    <row r="91" spans="1:28" x14ac:dyDescent="0.25">
      <c r="A91" s="131"/>
      <c r="B91" s="5"/>
      <c r="C91" s="5"/>
      <c r="D91" s="5"/>
      <c r="E91" s="5"/>
      <c r="F91" s="5"/>
      <c r="O91" s="124"/>
      <c r="P91" s="124"/>
      <c r="R91" s="124"/>
      <c r="S91" s="124"/>
    </row>
    <row r="92" spans="1:28" s="2" customFormat="1" x14ac:dyDescent="0.25">
      <c r="A92" s="131"/>
      <c r="B92" s="5"/>
      <c r="C92" s="5"/>
      <c r="D92" s="5"/>
      <c r="E92" s="5"/>
      <c r="F92" s="5"/>
      <c r="G92" s="6"/>
      <c r="O92" s="124"/>
      <c r="P92" s="124"/>
      <c r="R92" s="124"/>
      <c r="S92" s="124"/>
      <c r="X92" s="5"/>
      <c r="Y92" s="5"/>
      <c r="Z92" s="5"/>
      <c r="AA92" s="5"/>
      <c r="AB92" s="5"/>
    </row>
    <row r="93" spans="1:28" s="2" customFormat="1" x14ac:dyDescent="0.25">
      <c r="A93" s="131"/>
      <c r="B93" s="5"/>
      <c r="C93" s="5"/>
      <c r="D93" s="5"/>
      <c r="E93" s="5"/>
      <c r="F93" s="5"/>
      <c r="G93" s="6"/>
      <c r="O93" s="124"/>
      <c r="P93" s="124"/>
      <c r="R93" s="124"/>
      <c r="S93" s="124"/>
      <c r="X93" s="5"/>
      <c r="Y93" s="5"/>
      <c r="Z93" s="5"/>
      <c r="AA93" s="5"/>
      <c r="AB93" s="5"/>
    </row>
    <row r="94" spans="1:28" s="2" customFormat="1" x14ac:dyDescent="0.25">
      <c r="A94" s="131"/>
      <c r="B94" s="5"/>
      <c r="C94" s="5"/>
      <c r="D94" s="5"/>
      <c r="E94" s="5"/>
      <c r="F94" s="5"/>
      <c r="G94" s="6"/>
      <c r="O94" s="124"/>
      <c r="P94" s="124"/>
      <c r="R94" s="124"/>
      <c r="S94" s="124"/>
      <c r="X94" s="5"/>
      <c r="Y94" s="5"/>
      <c r="Z94" s="5"/>
      <c r="AA94" s="5"/>
      <c r="AB94" s="5"/>
    </row>
    <row r="95" spans="1:28" s="2" customFormat="1" x14ac:dyDescent="0.25">
      <c r="A95" s="131"/>
      <c r="B95" s="5"/>
      <c r="C95" s="5"/>
      <c r="D95" s="5"/>
      <c r="E95" s="5"/>
      <c r="F95" s="5"/>
      <c r="G95" s="6"/>
      <c r="O95" s="124"/>
      <c r="P95" s="124"/>
      <c r="R95" s="124"/>
      <c r="S95" s="124"/>
      <c r="X95" s="5"/>
      <c r="Y95" s="5"/>
      <c r="Z95" s="5"/>
      <c r="AA95" s="5"/>
      <c r="AB95" s="5"/>
    </row>
    <row r="96" spans="1:28" s="2" customFormat="1" x14ac:dyDescent="0.25">
      <c r="A96" s="131"/>
      <c r="B96" s="5"/>
      <c r="C96" s="5"/>
      <c r="D96" s="5"/>
      <c r="E96" s="5"/>
      <c r="F96" s="5"/>
      <c r="G96" s="6"/>
      <c r="O96" s="124"/>
      <c r="P96" s="124"/>
      <c r="R96" s="124"/>
      <c r="S96" s="124"/>
      <c r="X96" s="5"/>
      <c r="Y96" s="5"/>
      <c r="Z96" s="5"/>
      <c r="AA96" s="5"/>
      <c r="AB96" s="5"/>
    </row>
    <row r="97" spans="1:28" s="2" customFormat="1" x14ac:dyDescent="0.25">
      <c r="A97" s="131"/>
      <c r="B97" s="5"/>
      <c r="C97" s="5"/>
      <c r="D97" s="5"/>
      <c r="E97" s="5"/>
      <c r="F97" s="5"/>
      <c r="G97" s="6"/>
      <c r="O97" s="124"/>
      <c r="P97" s="124"/>
      <c r="R97" s="124"/>
      <c r="S97" s="124"/>
      <c r="X97" s="5"/>
      <c r="Y97" s="5"/>
      <c r="Z97" s="5"/>
      <c r="AA97" s="5"/>
      <c r="AB97" s="5"/>
    </row>
    <row r="98" spans="1:28" s="2" customFormat="1" x14ac:dyDescent="0.25">
      <c r="A98" s="131"/>
      <c r="B98" s="132"/>
      <c r="C98" s="5"/>
      <c r="D98" s="5"/>
      <c r="E98" s="5"/>
      <c r="F98" s="5"/>
      <c r="G98" s="6"/>
      <c r="O98" s="124"/>
      <c r="P98" s="124"/>
      <c r="R98" s="124"/>
      <c r="S98" s="124"/>
      <c r="X98" s="5"/>
      <c r="Y98" s="5"/>
      <c r="Z98" s="5"/>
      <c r="AA98" s="5"/>
      <c r="AB98" s="5"/>
    </row>
    <row r="99" spans="1:28" s="2" customFormat="1" x14ac:dyDescent="0.25">
      <c r="A99" s="131"/>
      <c r="B99" s="5"/>
      <c r="C99" s="5"/>
      <c r="D99" s="5"/>
      <c r="E99" s="5"/>
      <c r="F99" s="5"/>
      <c r="G99" s="6"/>
      <c r="O99" s="124"/>
      <c r="P99" s="124"/>
      <c r="R99" s="124"/>
      <c r="S99" s="124"/>
      <c r="X99" s="5"/>
      <c r="Y99" s="5"/>
      <c r="Z99" s="5"/>
      <c r="AA99" s="5"/>
      <c r="AB99" s="5"/>
    </row>
    <row r="100" spans="1:28" s="2" customFormat="1" x14ac:dyDescent="0.25">
      <c r="A100" s="131"/>
      <c r="B100" s="5"/>
      <c r="C100" s="5"/>
      <c r="D100" s="5"/>
      <c r="E100" s="5"/>
      <c r="F100" s="5"/>
      <c r="G100" s="6"/>
      <c r="O100" s="124"/>
      <c r="P100" s="124"/>
      <c r="R100" s="124"/>
      <c r="S100" s="124"/>
      <c r="X100" s="5"/>
      <c r="Y100" s="5"/>
      <c r="Z100" s="5"/>
      <c r="AA100" s="5"/>
      <c r="AB100" s="5"/>
    </row>
    <row r="101" spans="1:28" s="2" customFormat="1" x14ac:dyDescent="0.25">
      <c r="A101" s="131"/>
      <c r="B101" s="5"/>
      <c r="C101" s="5"/>
      <c r="D101" s="5"/>
      <c r="E101" s="5"/>
      <c r="F101" s="5"/>
      <c r="G101" s="6"/>
      <c r="O101" s="124"/>
      <c r="P101" s="124"/>
      <c r="R101" s="124"/>
      <c r="S101" s="124"/>
      <c r="X101" s="5"/>
      <c r="Y101" s="5"/>
      <c r="Z101" s="5"/>
      <c r="AA101" s="5"/>
      <c r="AB101" s="5"/>
    </row>
    <row r="102" spans="1:28" s="2" customFormat="1" x14ac:dyDescent="0.25">
      <c r="A102" s="131"/>
      <c r="B102" s="5"/>
      <c r="C102" s="5"/>
      <c r="D102" s="5"/>
      <c r="E102" s="5"/>
      <c r="F102" s="5"/>
      <c r="G102" s="6"/>
      <c r="O102" s="124"/>
      <c r="P102" s="124"/>
      <c r="R102" s="124"/>
      <c r="S102" s="124"/>
      <c r="X102" s="5"/>
      <c r="Y102" s="5"/>
      <c r="Z102" s="5"/>
      <c r="AA102" s="5"/>
      <c r="AB102" s="5"/>
    </row>
    <row r="103" spans="1:28" s="2" customFormat="1" x14ac:dyDescent="0.25">
      <c r="A103" s="131"/>
      <c r="B103" s="5"/>
      <c r="C103" s="5"/>
      <c r="D103" s="5"/>
      <c r="E103" s="5"/>
      <c r="F103" s="5"/>
      <c r="G103" s="6"/>
      <c r="O103" s="124"/>
      <c r="P103" s="124"/>
      <c r="R103" s="124"/>
      <c r="S103" s="124"/>
      <c r="X103" s="5"/>
      <c r="Y103" s="5"/>
      <c r="Z103" s="5"/>
      <c r="AA103" s="5"/>
      <c r="AB103" s="5"/>
    </row>
    <row r="104" spans="1:28" s="2" customFormat="1" x14ac:dyDescent="0.25">
      <c r="A104" s="5"/>
      <c r="B104" s="5"/>
      <c r="C104" s="5"/>
      <c r="D104" s="5"/>
      <c r="E104" s="5"/>
      <c r="F104" s="5"/>
      <c r="G104" s="6"/>
      <c r="O104" s="124"/>
      <c r="P104" s="124"/>
      <c r="R104" s="124"/>
      <c r="S104" s="124"/>
      <c r="X104" s="5"/>
      <c r="Y104" s="5"/>
      <c r="Z104" s="5"/>
      <c r="AA104" s="5"/>
      <c r="AB104" s="5"/>
    </row>
    <row r="105" spans="1:28" s="2" customFormat="1" x14ac:dyDescent="0.25">
      <c r="A105" s="5"/>
      <c r="B105" s="5"/>
      <c r="C105" s="5"/>
      <c r="D105" s="5"/>
      <c r="E105" s="5"/>
      <c r="F105" s="5"/>
      <c r="G105" s="6"/>
      <c r="O105" s="124"/>
      <c r="P105" s="124"/>
      <c r="R105" s="124"/>
      <c r="S105" s="124"/>
      <c r="X105" s="5"/>
      <c r="Y105" s="5"/>
      <c r="Z105" s="5"/>
      <c r="AA105" s="5"/>
      <c r="AB105" s="5"/>
    </row>
    <row r="106" spans="1:28" s="2" customFormat="1" x14ac:dyDescent="0.25">
      <c r="A106" s="5"/>
      <c r="B106" s="5"/>
      <c r="C106" s="5"/>
      <c r="D106" s="5"/>
      <c r="E106" s="5"/>
      <c r="F106" s="5"/>
      <c r="G106" s="6"/>
      <c r="O106" s="124"/>
      <c r="P106" s="124"/>
      <c r="R106" s="124"/>
      <c r="S106" s="124"/>
      <c r="X106" s="5"/>
      <c r="Y106" s="5"/>
      <c r="Z106" s="5"/>
      <c r="AA106" s="5"/>
      <c r="AB106" s="5"/>
    </row>
    <row r="107" spans="1:28" s="2" customFormat="1" x14ac:dyDescent="0.25">
      <c r="A107" s="5"/>
      <c r="B107" s="5"/>
      <c r="C107" s="5"/>
      <c r="D107" s="5"/>
      <c r="E107" s="5"/>
      <c r="F107" s="5"/>
      <c r="G107" s="6"/>
      <c r="O107" s="124"/>
      <c r="P107" s="124"/>
      <c r="R107" s="124"/>
      <c r="S107" s="124"/>
      <c r="X107" s="5"/>
      <c r="Y107" s="5"/>
      <c r="Z107" s="5"/>
      <c r="AA107" s="5"/>
      <c r="AB107" s="5"/>
    </row>
    <row r="108" spans="1:28" s="2" customFormat="1" x14ac:dyDescent="0.25">
      <c r="A108" s="5"/>
      <c r="B108" s="5"/>
      <c r="C108" s="5"/>
      <c r="D108" s="5"/>
      <c r="E108" s="5"/>
      <c r="F108" s="5"/>
      <c r="G108" s="6"/>
      <c r="O108" s="124"/>
      <c r="P108" s="124"/>
      <c r="R108" s="124"/>
      <c r="S108" s="124"/>
      <c r="X108" s="5"/>
      <c r="Y108" s="5"/>
      <c r="Z108" s="5"/>
      <c r="AA108" s="5"/>
      <c r="AB108" s="5"/>
    </row>
    <row r="109" spans="1:28" s="2" customFormat="1" x14ac:dyDescent="0.25">
      <c r="A109" s="5"/>
      <c r="B109" s="5"/>
      <c r="C109" s="5"/>
      <c r="D109" s="5"/>
      <c r="E109" s="5"/>
      <c r="F109" s="5"/>
      <c r="G109" s="6"/>
      <c r="O109" s="124"/>
      <c r="P109" s="124"/>
      <c r="R109" s="124"/>
      <c r="S109" s="124"/>
      <c r="X109" s="5"/>
      <c r="Y109" s="5"/>
      <c r="Z109" s="5"/>
      <c r="AA109" s="5"/>
      <c r="AB109" s="5"/>
    </row>
    <row r="110" spans="1:28" s="2" customFormat="1" x14ac:dyDescent="0.25">
      <c r="A110" s="5"/>
      <c r="B110" s="5"/>
      <c r="C110" s="5"/>
      <c r="D110" s="5"/>
      <c r="E110" s="5"/>
      <c r="F110" s="5"/>
      <c r="G110" s="6"/>
      <c r="O110" s="124"/>
      <c r="P110" s="124"/>
      <c r="R110" s="124"/>
      <c r="S110" s="124"/>
      <c r="X110" s="5"/>
      <c r="Y110" s="5"/>
      <c r="Z110" s="5"/>
      <c r="AA110" s="5"/>
      <c r="AB110" s="5"/>
    </row>
    <row r="111" spans="1:28" s="2" customFormat="1" x14ac:dyDescent="0.25">
      <c r="A111" s="5"/>
      <c r="B111" s="5"/>
      <c r="C111" s="5"/>
      <c r="D111" s="5"/>
      <c r="E111" s="5"/>
      <c r="F111" s="5"/>
      <c r="G111" s="6"/>
      <c r="O111" s="124"/>
      <c r="P111" s="124"/>
      <c r="R111" s="124"/>
      <c r="S111" s="124"/>
      <c r="X111" s="5"/>
      <c r="Y111" s="5"/>
      <c r="Z111" s="5"/>
      <c r="AA111" s="5"/>
      <c r="AB111" s="5"/>
    </row>
    <row r="112" spans="1:28" s="2" customFormat="1" x14ac:dyDescent="0.25">
      <c r="A112" s="5"/>
      <c r="B112" s="5"/>
      <c r="C112" s="5"/>
      <c r="D112" s="5"/>
      <c r="E112" s="5"/>
      <c r="F112" s="5"/>
      <c r="G112" s="6"/>
      <c r="O112" s="124"/>
      <c r="P112" s="124"/>
      <c r="R112" s="124"/>
      <c r="S112" s="124"/>
      <c r="X112" s="5"/>
      <c r="Y112" s="5"/>
      <c r="Z112" s="5"/>
      <c r="AA112" s="5"/>
      <c r="AB112" s="5"/>
    </row>
    <row r="113" spans="1:28" s="2" customFormat="1" x14ac:dyDescent="0.25">
      <c r="A113" s="5"/>
      <c r="B113" s="5"/>
      <c r="C113" s="5"/>
      <c r="D113" s="5"/>
      <c r="E113" s="5"/>
      <c r="F113" s="5"/>
      <c r="G113" s="6"/>
      <c r="O113" s="124"/>
      <c r="P113" s="124"/>
      <c r="R113" s="124"/>
      <c r="S113" s="124"/>
      <c r="X113" s="5"/>
      <c r="Y113" s="5"/>
      <c r="Z113" s="5"/>
      <c r="AA113" s="5"/>
      <c r="AB113" s="5"/>
    </row>
    <row r="114" spans="1:28" s="2" customFormat="1" x14ac:dyDescent="0.25">
      <c r="A114" s="5"/>
      <c r="B114" s="5"/>
      <c r="C114" s="5"/>
      <c r="D114" s="5"/>
      <c r="E114" s="5"/>
      <c r="F114" s="5"/>
      <c r="G114" s="6"/>
      <c r="O114" s="124"/>
      <c r="P114" s="124"/>
      <c r="R114" s="124"/>
      <c r="S114" s="124"/>
      <c r="X114" s="5"/>
      <c r="Y114" s="5"/>
      <c r="Z114" s="5"/>
      <c r="AA114" s="5"/>
      <c r="AB114" s="5"/>
    </row>
    <row r="115" spans="1:28" s="2" customFormat="1" x14ac:dyDescent="0.25">
      <c r="A115" s="5"/>
      <c r="B115" s="5"/>
      <c r="C115" s="5"/>
      <c r="D115" s="5"/>
      <c r="E115" s="5"/>
      <c r="F115" s="5"/>
      <c r="G115" s="6"/>
      <c r="O115" s="124"/>
      <c r="P115" s="124"/>
      <c r="R115" s="124"/>
      <c r="S115" s="124"/>
      <c r="X115" s="5"/>
      <c r="Y115" s="5"/>
      <c r="Z115" s="5"/>
      <c r="AA115" s="5"/>
      <c r="AB115" s="5"/>
    </row>
    <row r="116" spans="1:28" s="2" customFormat="1" x14ac:dyDescent="0.25">
      <c r="A116" s="5"/>
      <c r="B116" s="5"/>
      <c r="C116" s="5"/>
      <c r="D116" s="5"/>
      <c r="E116" s="5"/>
      <c r="F116" s="5"/>
      <c r="G116" s="6"/>
      <c r="O116" s="124"/>
      <c r="P116" s="124"/>
      <c r="R116" s="124"/>
      <c r="S116" s="124"/>
      <c r="X116" s="5"/>
      <c r="Y116" s="5"/>
      <c r="Z116" s="5"/>
      <c r="AA116" s="5"/>
      <c r="AB116" s="5"/>
    </row>
    <row r="117" spans="1:28" s="2" customFormat="1" x14ac:dyDescent="0.25">
      <c r="A117" s="5"/>
      <c r="B117" s="5"/>
      <c r="C117" s="5"/>
      <c r="D117" s="5"/>
      <c r="E117" s="5"/>
      <c r="F117" s="5"/>
      <c r="G117" s="6"/>
      <c r="O117" s="124"/>
      <c r="P117" s="124"/>
      <c r="R117" s="124"/>
      <c r="S117" s="124"/>
      <c r="X117" s="5"/>
      <c r="Y117" s="5"/>
      <c r="Z117" s="5"/>
      <c r="AA117" s="5"/>
      <c r="AB117" s="5"/>
    </row>
    <row r="118" spans="1:28" s="2" customFormat="1" x14ac:dyDescent="0.25">
      <c r="A118" s="5"/>
      <c r="B118" s="5"/>
      <c r="C118" s="5"/>
      <c r="D118" s="5"/>
      <c r="E118" s="5"/>
      <c r="F118" s="5"/>
      <c r="G118" s="6"/>
      <c r="O118" s="124"/>
      <c r="P118" s="124"/>
      <c r="R118" s="124"/>
      <c r="S118" s="124"/>
      <c r="X118" s="5"/>
      <c r="Y118" s="5"/>
      <c r="Z118" s="5"/>
      <c r="AA118" s="5"/>
      <c r="AB118" s="5"/>
    </row>
    <row r="119" spans="1:28" s="2" customFormat="1" x14ac:dyDescent="0.25">
      <c r="A119" s="5"/>
      <c r="B119" s="5"/>
      <c r="C119" s="5"/>
      <c r="D119" s="5"/>
      <c r="E119" s="5"/>
      <c r="F119" s="5"/>
      <c r="G119" s="6"/>
      <c r="O119" s="124"/>
      <c r="P119" s="124"/>
      <c r="R119" s="124"/>
      <c r="S119" s="124"/>
      <c r="X119" s="5"/>
      <c r="Y119" s="5"/>
      <c r="Z119" s="5"/>
      <c r="AA119" s="5"/>
      <c r="AB119" s="5"/>
    </row>
    <row r="120" spans="1:28" s="2" customFormat="1" x14ac:dyDescent="0.25">
      <c r="A120" s="5"/>
      <c r="B120" s="5"/>
      <c r="C120" s="5"/>
      <c r="D120" s="5"/>
      <c r="E120" s="5"/>
      <c r="F120" s="5"/>
      <c r="G120" s="6"/>
      <c r="O120" s="124"/>
      <c r="P120" s="124"/>
      <c r="R120" s="124"/>
      <c r="S120" s="124"/>
      <c r="X120" s="5"/>
      <c r="Y120" s="5"/>
      <c r="Z120" s="5"/>
      <c r="AA120" s="5"/>
      <c r="AB120" s="5"/>
    </row>
    <row r="121" spans="1:28" s="2" customFormat="1" x14ac:dyDescent="0.25">
      <c r="A121" s="5"/>
      <c r="B121" s="5"/>
      <c r="C121" s="5"/>
      <c r="D121" s="5"/>
      <c r="E121" s="5"/>
      <c r="F121" s="5"/>
      <c r="G121" s="6"/>
      <c r="O121" s="124"/>
      <c r="P121" s="124"/>
      <c r="R121" s="124"/>
      <c r="S121" s="124"/>
      <c r="X121" s="5"/>
      <c r="Y121" s="5"/>
      <c r="Z121" s="5"/>
      <c r="AA121" s="5"/>
      <c r="AB121" s="5"/>
    </row>
    <row r="122" spans="1:28" s="2" customFormat="1" x14ac:dyDescent="0.25">
      <c r="A122" s="5"/>
      <c r="B122" s="5"/>
      <c r="C122" s="5"/>
      <c r="D122" s="5"/>
      <c r="E122" s="5"/>
      <c r="F122" s="5"/>
      <c r="G122" s="6"/>
      <c r="O122" s="124"/>
      <c r="P122" s="124"/>
      <c r="R122" s="124"/>
      <c r="S122" s="124"/>
      <c r="X122" s="5"/>
      <c r="Y122" s="5"/>
      <c r="Z122" s="5"/>
      <c r="AA122" s="5"/>
      <c r="AB122" s="5"/>
    </row>
    <row r="123" spans="1:28" s="2" customFormat="1" x14ac:dyDescent="0.25">
      <c r="A123" s="5"/>
      <c r="B123" s="5"/>
      <c r="C123" s="5"/>
      <c r="D123" s="5"/>
      <c r="E123" s="5"/>
      <c r="F123" s="5"/>
      <c r="G123" s="6"/>
      <c r="O123" s="124"/>
      <c r="P123" s="124"/>
      <c r="R123" s="124"/>
      <c r="S123" s="124"/>
      <c r="X123" s="5"/>
      <c r="Y123" s="5"/>
      <c r="Z123" s="5"/>
      <c r="AA123" s="5"/>
      <c r="AB123" s="5"/>
    </row>
    <row r="124" spans="1:28" s="2" customFormat="1" x14ac:dyDescent="0.25">
      <c r="A124" s="5"/>
      <c r="B124" s="5"/>
      <c r="C124" s="5"/>
      <c r="D124" s="5"/>
      <c r="E124" s="5"/>
      <c r="F124" s="5"/>
      <c r="G124" s="6"/>
      <c r="O124" s="124"/>
      <c r="P124" s="124"/>
      <c r="R124" s="124"/>
      <c r="S124" s="124"/>
      <c r="X124" s="5"/>
      <c r="Y124" s="5"/>
      <c r="Z124" s="5"/>
      <c r="AA124" s="5"/>
      <c r="AB124" s="5"/>
    </row>
    <row r="125" spans="1:28" s="2" customFormat="1" x14ac:dyDescent="0.25">
      <c r="A125" s="5"/>
      <c r="B125" s="5"/>
      <c r="C125" s="5"/>
      <c r="D125" s="5"/>
      <c r="E125" s="5"/>
      <c r="F125" s="5"/>
      <c r="G125" s="6"/>
      <c r="O125" s="124"/>
      <c r="P125" s="124"/>
      <c r="R125" s="124"/>
      <c r="S125" s="124"/>
      <c r="X125" s="5"/>
      <c r="Y125" s="5"/>
      <c r="Z125" s="5"/>
      <c r="AA125" s="5"/>
      <c r="AB125" s="5"/>
    </row>
    <row r="126" spans="1:28" s="2" customFormat="1" x14ac:dyDescent="0.25">
      <c r="A126" s="5"/>
      <c r="B126" s="5"/>
      <c r="C126" s="5"/>
      <c r="D126" s="5"/>
      <c r="E126" s="5"/>
      <c r="F126" s="5"/>
      <c r="G126" s="6"/>
      <c r="O126" s="124"/>
      <c r="P126" s="124"/>
      <c r="R126" s="124"/>
      <c r="S126" s="124"/>
      <c r="X126" s="5"/>
      <c r="Y126" s="5"/>
      <c r="Z126" s="5"/>
      <c r="AA126" s="5"/>
      <c r="AB126" s="5"/>
    </row>
    <row r="132" spans="1:28" s="2" customFormat="1" x14ac:dyDescent="0.25">
      <c r="A132" s="96"/>
      <c r="B132" s="96"/>
      <c r="C132" s="96"/>
      <c r="D132" s="96"/>
      <c r="E132" s="96"/>
      <c r="F132" s="77"/>
      <c r="G132" s="6"/>
      <c r="O132" s="3"/>
      <c r="P132" s="4"/>
      <c r="R132" s="3"/>
      <c r="S132" s="4"/>
      <c r="X132" s="5"/>
      <c r="Y132" s="5"/>
      <c r="Z132" s="5"/>
      <c r="AA132" s="5"/>
      <c r="AB132" s="5"/>
    </row>
  </sheetData>
  <mergeCells count="12">
    <mergeCell ref="A1:F1"/>
    <mergeCell ref="A2:F2"/>
    <mergeCell ref="E4:F4"/>
    <mergeCell ref="A5:F5"/>
    <mergeCell ref="A6:F6"/>
    <mergeCell ref="A45:F45"/>
    <mergeCell ref="J81:K81"/>
    <mergeCell ref="U7:AB11"/>
    <mergeCell ref="E41:F41"/>
    <mergeCell ref="A43:F43"/>
    <mergeCell ref="A44:F44"/>
    <mergeCell ref="A7:F7"/>
  </mergeCells>
  <pageMargins left="1.5748031496062993" right="0.78740157480314965" top="0" bottom="0" header="0.31496062992125984" footer="0.31496062992125984"/>
  <pageSetup paperSize="9" scale="55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2026-08-28T09:56:59Z</cp:lastPrinted>
  <dcterms:created xsi:type="dcterms:W3CDTF">2026-08-28T09:54:24Z</dcterms:created>
  <dcterms:modified xsi:type="dcterms:W3CDTF">2026-08-28T12:06:48Z</dcterms:modified>
</cp:coreProperties>
</file>