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Заседание №45 17.09.2026г – БЮДЖЕТ\за Сайта\-ПРИЛОЖЕНИЯ БЮДЖЕТ\"/>
    </mc:Choice>
  </mc:AlternateContent>
  <bookViews>
    <workbookView xWindow="0" yWindow="0" windowWidth="20400" windowHeight="6150"/>
  </bookViews>
  <sheets>
    <sheet name="ПРИЛОЖЕНИЕ №25" sheetId="1" r:id="rId1"/>
  </sheets>
  <externalReferences>
    <externalReference r:id="rId2"/>
    <externalReference r:id="rId3"/>
  </externalReferences>
  <definedNames>
    <definedName name="GROUPS">[1]Groups!$A$1:$A$27</definedName>
    <definedName name="GROUPS2">[2]Groups!$A$1:$B$27</definedName>
    <definedName name="OP_LIST">[1]list!$A$283:$A$319</definedName>
    <definedName name="OP_LIST2">[2]list!$A$281:$B$304</definedName>
    <definedName name="PRBK">[2]list!$A$420:$B$708</definedName>
    <definedName name="zad">#REF!,#REF!,#REF!,#REF!,#REF!,#REF!,#REF!,#REF!,#REF!,#REF!,#REF!,#REF!,#REF!,#REF!,#REF!,#REF!,#REF!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2" i="1" l="1"/>
  <c r="E33" i="1"/>
  <c r="E45" i="1" s="1"/>
  <c r="E29" i="1"/>
  <c r="E24" i="1"/>
  <c r="E22" i="1"/>
  <c r="E18" i="1"/>
</calcChain>
</file>

<file path=xl/sharedStrings.xml><?xml version="1.0" encoding="utf-8"?>
<sst xmlns="http://schemas.openxmlformats.org/spreadsheetml/2006/main" count="74" uniqueCount="73">
  <si>
    <t>ОБЩИНА БЯЛА, ОБЛАСТ РУСЕ</t>
  </si>
  <si>
    <t>7100 Бяла, обл.Русе, пл.“Екзарх Йосиф І ” № 1, тел. 0817/7 20-20, факс 0817/746-34, е-mail: byala.rs@byala.bg</t>
  </si>
  <si>
    <t>Приложение №25</t>
  </si>
  <si>
    <t>Утвърдил:</t>
  </si>
  <si>
    <t>Димитър Славов</t>
  </si>
  <si>
    <t>Кмет на Община Бяла</t>
  </si>
  <si>
    <t>ПЛАН-СМЕТКА</t>
  </si>
  <si>
    <t>за приходите и разходите 
на Дом за възрастни хора "Флора", гр. Бяла 
за 2022 година</t>
  </si>
  <si>
    <t>на Дом за възрастни хора "Флора", гр. Бяла за 2026 година</t>
  </si>
  <si>
    <t>ПРИХОД</t>
  </si>
  <si>
    <t>Такси от потребители</t>
  </si>
  <si>
    <t>Финансиране от Община Бяла</t>
  </si>
  <si>
    <t>Всичко</t>
  </si>
  <si>
    <t>РАЗХОД</t>
  </si>
  <si>
    <t>§§</t>
  </si>
  <si>
    <t xml:space="preserve">     НАИМЕНОВАНИЕ</t>
  </si>
  <si>
    <t>Натурален показател</t>
  </si>
  <si>
    <t>НАЧАЛЕН ПЛАН</t>
  </si>
  <si>
    <t>01-00</t>
  </si>
  <si>
    <t>Заплати и възнаграждения</t>
  </si>
  <si>
    <t>01-01</t>
  </si>
  <si>
    <t>Заплати  по трудови правоотношения</t>
  </si>
  <si>
    <t>02-00</t>
  </si>
  <si>
    <t>Други възнаграждения и плащания</t>
  </si>
  <si>
    <t>02-02</t>
  </si>
  <si>
    <t>Разходи по извънтрудови правоотношения</t>
  </si>
  <si>
    <t>02-05</t>
  </si>
  <si>
    <t>СБКО</t>
  </si>
  <si>
    <t>02-08</t>
  </si>
  <si>
    <t>Обезщетения на персонала с характер на възнаграждение</t>
  </si>
  <si>
    <t>02-09</t>
  </si>
  <si>
    <t>Други плащания и възнаграждения</t>
  </si>
  <si>
    <t>05-00</t>
  </si>
  <si>
    <t>Зад. осиг.вноски от работодател</t>
  </si>
  <si>
    <t>05-51</t>
  </si>
  <si>
    <t>Осиг. вноски за ДОО</t>
  </si>
  <si>
    <t>05-60</t>
  </si>
  <si>
    <t>ЗОВ от работодател</t>
  </si>
  <si>
    <t>05-80</t>
  </si>
  <si>
    <t>Вноски за ДЗПО</t>
  </si>
  <si>
    <t>10-00</t>
  </si>
  <si>
    <t>Издръжка</t>
  </si>
  <si>
    <t>10-11</t>
  </si>
  <si>
    <t>Храна</t>
  </si>
  <si>
    <t>10-12</t>
  </si>
  <si>
    <t>Медикаменти</t>
  </si>
  <si>
    <t>10-13</t>
  </si>
  <si>
    <t>Постелен инвентар и облекло</t>
  </si>
  <si>
    <t>10-15</t>
  </si>
  <si>
    <t>Материали</t>
  </si>
  <si>
    <t>10-16</t>
  </si>
  <si>
    <t>Вода, горива, енергия в т.ч.</t>
  </si>
  <si>
    <t>10-20</t>
  </si>
  <si>
    <t>Външни услуги</t>
  </si>
  <si>
    <t>10-30</t>
  </si>
  <si>
    <t>Текущ ремонт</t>
  </si>
  <si>
    <t>10-62</t>
  </si>
  <si>
    <t>Разходи за застраховане</t>
  </si>
  <si>
    <t>19-00</t>
  </si>
  <si>
    <t>Платени данъци, такси и административни санкции</t>
  </si>
  <si>
    <t>19-01</t>
  </si>
  <si>
    <t>Платени държавни данъци и такси</t>
  </si>
  <si>
    <t>19-81</t>
  </si>
  <si>
    <t>Платени общински данъци и такси</t>
  </si>
  <si>
    <t>Всичко заплати и  издръжка</t>
  </si>
  <si>
    <t>ДИМИТЪР СЛАВОВ</t>
  </si>
  <si>
    <t>Съгласувал:</t>
  </si>
  <si>
    <t>Изготвил:</t>
  </si>
  <si>
    <t>Марияна Тънмазова</t>
  </si>
  <si>
    <t>Мария Личева</t>
  </si>
  <si>
    <t>област Русе</t>
  </si>
  <si>
    <t>Главен счетоводител</t>
  </si>
  <si>
    <t>Старши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</si>
</sst>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[$€-1]"/>
    <numFmt numFmtId="165" formatCode="#,##0\ &quot;лв.&quot;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"/>
      <family val="2"/>
    </font>
    <font>
      <i/>
      <sz val="1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1" applyFont="1" applyBorder="1" applyAlignment="1"/>
    <xf numFmtId="0" fontId="1" fillId="0" borderId="0" xfId="1"/>
    <xf numFmtId="0" fontId="3" fillId="0" borderId="0" xfId="1" applyFont="1" applyBorder="1" applyAlignment="1"/>
    <xf numFmtId="0" fontId="1" fillId="0" borderId="0" xfId="1" applyFont="1"/>
    <xf numFmtId="0" fontId="3" fillId="0" borderId="0" xfId="1" applyFont="1"/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6" fillId="0" borderId="0" xfId="1" applyNumberFormat="1" applyFont="1" applyAlignment="1">
      <alignment horizontal="right"/>
    </xf>
    <xf numFmtId="0" fontId="7" fillId="0" borderId="0" xfId="1" applyFont="1"/>
    <xf numFmtId="0" fontId="8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10" fillId="0" borderId="0" xfId="1" applyFont="1" applyAlignment="1">
      <alignment horizontal="right"/>
    </xf>
    <xf numFmtId="164" fontId="11" fillId="0" borderId="0" xfId="1" applyNumberFormat="1" applyFont="1" applyAlignment="1">
      <alignment horizontal="center"/>
    </xf>
    <xf numFmtId="0" fontId="10" fillId="0" borderId="0" xfId="1" applyFont="1"/>
    <xf numFmtId="164" fontId="10" fillId="0" borderId="0" xfId="1" applyNumberFormat="1" applyFont="1"/>
    <xf numFmtId="164" fontId="10" fillId="0" borderId="0" xfId="1" applyNumberFormat="1" applyFont="1" applyAlignment="1">
      <alignment horizontal="left"/>
    </xf>
    <xf numFmtId="0" fontId="11" fillId="0" borderId="0" xfId="1" applyFont="1" applyAlignment="1">
      <alignment horizontal="center"/>
    </xf>
    <xf numFmtId="164" fontId="12" fillId="0" borderId="0" xfId="1" applyNumberFormat="1" applyFont="1" applyAlignment="1">
      <alignment horizontal="right"/>
    </xf>
    <xf numFmtId="0" fontId="14" fillId="0" borderId="0" xfId="1" applyFont="1" applyAlignment="1">
      <alignment horizontal="center"/>
    </xf>
    <xf numFmtId="164" fontId="14" fillId="0" borderId="0" xfId="1" applyNumberFormat="1" applyFont="1" applyAlignment="1">
      <alignment horizontal="center"/>
    </xf>
    <xf numFmtId="0" fontId="14" fillId="0" borderId="0" xfId="1" applyFont="1" applyAlignment="1">
      <alignment horizontal="left"/>
    </xf>
    <xf numFmtId="0" fontId="14" fillId="0" borderId="4" xfId="1" applyFont="1" applyBorder="1" applyAlignment="1">
      <alignment horizontal="center"/>
    </xf>
    <xf numFmtId="164" fontId="15" fillId="0" borderId="5" xfId="1" applyNumberFormat="1" applyFont="1" applyBorder="1" applyAlignment="1"/>
    <xf numFmtId="0" fontId="16" fillId="0" borderId="3" xfId="1" applyFont="1" applyBorder="1" applyAlignment="1">
      <alignment horizontal="left"/>
    </xf>
    <xf numFmtId="0" fontId="3" fillId="0" borderId="4" xfId="1" applyFont="1" applyBorder="1"/>
    <xf numFmtId="165" fontId="17" fillId="0" borderId="4" xfId="1" applyNumberFormat="1" applyFont="1" applyBorder="1" applyAlignment="1">
      <alignment horizontal="left" wrapText="1"/>
    </xf>
    <xf numFmtId="164" fontId="6" fillId="0" borderId="5" xfId="1" applyNumberFormat="1" applyFont="1" applyBorder="1" applyAlignment="1"/>
    <xf numFmtId="0" fontId="17" fillId="0" borderId="0" xfId="1" applyFont="1" applyBorder="1" applyAlignment="1">
      <alignment horizontal="left"/>
    </xf>
    <xf numFmtId="0" fontId="3" fillId="0" borderId="0" xfId="1" applyFont="1" applyBorder="1"/>
    <xf numFmtId="165" fontId="17" fillId="0" borderId="0" xfId="1" applyNumberFormat="1" applyFont="1" applyBorder="1" applyAlignment="1">
      <alignment horizontal="center" wrapText="1"/>
    </xf>
    <xf numFmtId="164" fontId="15" fillId="0" borderId="0" xfId="1" applyNumberFormat="1" applyFont="1" applyBorder="1" applyAlignment="1"/>
    <xf numFmtId="165" fontId="1" fillId="0" borderId="0" xfId="1" applyNumberFormat="1"/>
    <xf numFmtId="0" fontId="6" fillId="0" borderId="6" xfId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49" fontId="6" fillId="0" borderId="6" xfId="1" applyNumberFormat="1" applyFont="1" applyFill="1" applyBorder="1" applyAlignment="1">
      <alignment horizontal="center" vertical="top" wrapText="1"/>
    </xf>
    <xf numFmtId="0" fontId="6" fillId="0" borderId="6" xfId="1" applyFont="1" applyFill="1" applyBorder="1" applyAlignment="1">
      <alignment vertical="top" wrapText="1"/>
    </xf>
    <xf numFmtId="0" fontId="6" fillId="0" borderId="6" xfId="1" applyFont="1" applyFill="1" applyBorder="1" applyAlignment="1">
      <alignment horizontal="center" vertical="top" wrapText="1"/>
    </xf>
    <xf numFmtId="164" fontId="6" fillId="0" borderId="6" xfId="1" applyNumberFormat="1" applyFont="1" applyFill="1" applyBorder="1" applyAlignment="1">
      <alignment wrapText="1"/>
    </xf>
    <xf numFmtId="49" fontId="15" fillId="0" borderId="6" xfId="1" applyNumberFormat="1" applyFont="1" applyBorder="1" applyAlignment="1">
      <alignment horizontal="center" vertical="top" wrapText="1"/>
    </xf>
    <xf numFmtId="0" fontId="15" fillId="0" borderId="6" xfId="1" applyFont="1" applyBorder="1" applyAlignment="1">
      <alignment vertical="top" wrapText="1"/>
    </xf>
    <xf numFmtId="0" fontId="15" fillId="0" borderId="6" xfId="1" applyFont="1" applyFill="1" applyBorder="1" applyAlignment="1">
      <alignment horizontal="center" wrapText="1"/>
    </xf>
    <xf numFmtId="164" fontId="15" fillId="0" borderId="6" xfId="1" applyNumberFormat="1" applyFont="1" applyBorder="1" applyAlignment="1">
      <alignment wrapText="1"/>
    </xf>
    <xf numFmtId="49" fontId="6" fillId="0" borderId="6" xfId="1" applyNumberFormat="1" applyFont="1" applyBorder="1" applyAlignment="1">
      <alignment horizontal="center" vertical="top" wrapText="1"/>
    </xf>
    <xf numFmtId="0" fontId="6" fillId="0" borderId="6" xfId="1" applyFont="1" applyBorder="1" applyAlignment="1">
      <alignment vertical="top" wrapText="1"/>
    </xf>
    <xf numFmtId="0" fontId="6" fillId="0" borderId="6" xfId="1" applyFont="1" applyBorder="1" applyAlignment="1">
      <alignment horizontal="center" vertical="top" wrapText="1"/>
    </xf>
    <xf numFmtId="164" fontId="6" fillId="0" borderId="6" xfId="1" applyNumberFormat="1" applyFont="1" applyBorder="1" applyAlignment="1">
      <alignment wrapText="1"/>
    </xf>
    <xf numFmtId="0" fontId="15" fillId="0" borderId="6" xfId="1" applyFont="1" applyBorder="1" applyAlignment="1">
      <alignment horizontal="center" vertical="top" wrapText="1"/>
    </xf>
    <xf numFmtId="164" fontId="15" fillId="0" borderId="6" xfId="1" applyNumberFormat="1" applyFont="1" applyBorder="1" applyAlignment="1"/>
    <xf numFmtId="164" fontId="15" fillId="0" borderId="6" xfId="1" applyNumberFormat="1" applyFont="1" applyFill="1" applyBorder="1" applyAlignment="1">
      <alignment wrapText="1"/>
    </xf>
    <xf numFmtId="0" fontId="1" fillId="0" borderId="0" xfId="1" applyFont="1" applyAlignment="1">
      <alignment horizontal="center" vertical="center"/>
    </xf>
    <xf numFmtId="49" fontId="15" fillId="0" borderId="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left"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49" fontId="15" fillId="0" borderId="3" xfId="1" applyNumberFormat="1" applyFont="1" applyBorder="1" applyAlignment="1">
      <alignment horizontal="center" vertical="center" wrapText="1"/>
    </xf>
    <xf numFmtId="0" fontId="18" fillId="0" borderId="0" xfId="1" applyFont="1" applyBorder="1" applyAlignment="1">
      <alignment vertical="top" wrapText="1"/>
    </xf>
    <xf numFmtId="0" fontId="1" fillId="0" borderId="0" xfId="1" applyFont="1" applyBorder="1" applyAlignment="1">
      <alignment vertical="top" wrapText="1"/>
    </xf>
    <xf numFmtId="164" fontId="18" fillId="0" borderId="0" xfId="1" applyNumberFormat="1" applyFont="1" applyBorder="1" applyAlignment="1">
      <alignment wrapText="1"/>
    </xf>
    <xf numFmtId="0" fontId="19" fillId="0" borderId="0" xfId="1" applyFont="1"/>
    <xf numFmtId="0" fontId="1" fillId="0" borderId="0" xfId="2" applyFont="1"/>
    <xf numFmtId="164" fontId="19" fillId="0" borderId="0" xfId="1" applyNumberFormat="1" applyFont="1"/>
    <xf numFmtId="0" fontId="16" fillId="0" borderId="0" xfId="2" applyFont="1"/>
    <xf numFmtId="164" fontId="1" fillId="0" borderId="0" xfId="1" applyNumberFormat="1" applyFont="1" applyAlignment="1">
      <alignment horizontal="left"/>
    </xf>
    <xf numFmtId="49" fontId="1" fillId="0" borderId="0" xfId="1" applyNumberFormat="1" applyFont="1" applyAlignment="1">
      <alignment horizontal="left"/>
    </xf>
    <xf numFmtId="0" fontId="20" fillId="0" borderId="0" xfId="2" applyFont="1"/>
    <xf numFmtId="49" fontId="3" fillId="0" borderId="0" xfId="1" applyNumberFormat="1" applyFont="1" applyAlignment="1">
      <alignment horizontal="center"/>
    </xf>
    <xf numFmtId="0" fontId="21" fillId="0" borderId="0" xfId="1" applyFont="1"/>
    <xf numFmtId="164" fontId="21" fillId="0" borderId="0" xfId="1" applyNumberFormat="1" applyFont="1"/>
    <xf numFmtId="164" fontId="1" fillId="0" borderId="0" xfId="1" applyNumberFormat="1" applyFont="1" applyAlignment="1">
      <alignment horizontal="center"/>
    </xf>
    <xf numFmtId="164" fontId="3" fillId="0" borderId="0" xfId="1" applyNumberFormat="1" applyFont="1"/>
    <xf numFmtId="164" fontId="1" fillId="0" borderId="0" xfId="1" applyNumberFormat="1" applyFont="1"/>
    <xf numFmtId="164" fontId="1" fillId="0" borderId="0" xfId="1" applyNumberFormat="1"/>
    <xf numFmtId="0" fontId="15" fillId="0" borderId="3" xfId="1" applyFont="1" applyBorder="1" applyAlignment="1">
      <alignment horizontal="left" wrapText="1"/>
    </xf>
    <xf numFmtId="0" fontId="15" fillId="0" borderId="4" xfId="1" applyFont="1" applyBorder="1" applyAlignment="1">
      <alignment horizontal="left" wrapText="1"/>
    </xf>
    <xf numFmtId="0" fontId="6" fillId="0" borderId="3" xfId="1" applyFont="1" applyBorder="1" applyAlignment="1">
      <alignment vertical="top" wrapText="1"/>
    </xf>
    <xf numFmtId="0" fontId="6" fillId="0" borderId="4" xfId="1" applyFont="1" applyBorder="1" applyAlignment="1">
      <alignment vertical="top" wrapText="1"/>
    </xf>
    <xf numFmtId="0" fontId="6" fillId="0" borderId="5" xfId="1" applyFont="1" applyBorder="1" applyAlignment="1">
      <alignment vertical="top" wrapText="1"/>
    </xf>
    <xf numFmtId="0" fontId="2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13" fillId="0" borderId="0" xfId="1" applyFont="1" applyAlignment="1">
      <alignment horizontal="center" vertical="top" wrapText="1"/>
    </xf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</cellXfs>
  <cellStyles count="3">
    <cellStyle name="Нормален" xfId="0" builtinId="0"/>
    <cellStyle name="Нормален 2" xfId="1"/>
    <cellStyle name="Нормален_Приходи местни дейности План 2016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70;&#1044;&#1046;&#1045;&#1058;%202023\&#1041;&#1070;&#1044;&#1046;&#1045;&#1058;%202023\&#1058;&#1056;&#1048;&#1043;&#1054;&#1044;&#1048;&#1064;&#1053;&#1040;\Blanka_StojnostniNat_Quarterl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41;&#1070;&#1044;&#1046;&#1045;&#1058;%202025\&#1048;&#1047;&#1043;&#1054;&#1058;&#1042;&#1071;&#1053;&#1045;%20&#1041;&#1070;&#1044;&#1046;&#1045;&#1058;\&#1079;&#1072;%20&#1058;&#1056;&#1048;&#1043;&#1054;&#1044;&#1048;&#1064;&#1053;&#1040;&#1058;&#1040;\&#1090;&#1088;&#1080;&#1075;&#1086;&#1076;-&#1084;&#1076;-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УКАЗАНИЯ"/>
      <sheetName val="list"/>
      <sheetName val="Groups"/>
      <sheetName val="INF"/>
    </sheetNames>
    <sheetDataSet>
      <sheetData sheetId="0"/>
      <sheetData sheetId="1"/>
      <sheetData sheetId="2">
        <row r="283">
          <cell r="A283" t="str">
            <v xml:space="preserve">ИЗБЕРЕТЕ ОПЕРАТИВНА ПРОГРАМА </v>
          </cell>
        </row>
        <row r="284">
          <cell r="A284" t="str">
            <v>ПЕРИОД 2014-2020</v>
          </cell>
        </row>
        <row r="285">
          <cell r="A285" t="str">
            <v>КФ - ОП "Транспорт и транспортна инфраструктура"</v>
          </cell>
        </row>
        <row r="286">
          <cell r="A286" t="str">
            <v>КФ - ОП "Околна среда"</v>
          </cell>
        </row>
        <row r="287">
          <cell r="A287" t="str">
            <v>ЕФРР - ОП "Транспорт и транспортна инфраструктура"</v>
          </cell>
        </row>
        <row r="288">
          <cell r="A288" t="str">
            <v>ЕФРР - ОП "Региони в растеж"</v>
          </cell>
        </row>
        <row r="289">
          <cell r="A289" t="str">
            <v>ЕФРР - ОП "Наука и образование за интелигентен растеж"</v>
          </cell>
        </row>
        <row r="290">
          <cell r="A290" t="str">
            <v>ЕФРР - ОП "Иновации и конкурентоспособност "</v>
          </cell>
        </row>
        <row r="291">
          <cell r="A291" t="str">
            <v>ЕФРР - ОП "Околна среда"</v>
          </cell>
        </row>
        <row r="292">
          <cell r="A292" t="str">
            <v>ЕФРР - ОП "Инициатива за малки и средни предприятия"</v>
          </cell>
        </row>
        <row r="293">
          <cell r="A293" t="str">
            <v>ЕСФ - ОП "Развитие на човешките ресурси"</v>
          </cell>
        </row>
        <row r="294">
          <cell r="A294" t="str">
            <v>ЕСФ - ОП "Добро управление"</v>
          </cell>
        </row>
        <row r="295">
          <cell r="A295" t="str">
            <v>ЕСФ - ОП "Наука и образование за интелигентен растеж"</v>
          </cell>
        </row>
        <row r="296">
          <cell r="A296" t="str">
            <v xml:space="preserve">ОП "Фонд за европейско подпомагане на най-нуждаещите се лица" </v>
          </cell>
        </row>
        <row r="297">
          <cell r="A297" t="str">
            <v>ПЕРИОД 2007-2013</v>
          </cell>
        </row>
        <row r="298">
          <cell r="A298" t="str">
            <v>КФ - ОП "ТРАНСПОРТ"</v>
          </cell>
        </row>
        <row r="299">
          <cell r="A299" t="str">
            <v>КФ - ОП "ОКОЛНА СРЕДА" /2007-2013/</v>
          </cell>
        </row>
        <row r="300">
          <cell r="A300" t="str">
            <v>ЕФРР - ОП "ТРАНСПОРТ"</v>
          </cell>
        </row>
        <row r="301">
          <cell r="A301" t="str">
            <v>ЕФРР - ОП "РЕГИОНАЛНО РАЗВИТИЕ"</v>
          </cell>
        </row>
        <row r="302">
          <cell r="A302" t="str">
            <v>ЕФРР - ОП "КОНКУРЕНТНОСПОСОБНОСТ"</v>
          </cell>
        </row>
        <row r="303">
          <cell r="A303" t="str">
            <v>ЕФРР - ОП "ОКОЛНА СРЕДА" /2007-2013/</v>
          </cell>
        </row>
        <row r="304">
          <cell r="A304" t="str">
            <v>ЕСФ - ОП "ЧОВЕШКИ РЕСУРСИ"</v>
          </cell>
        </row>
        <row r="305">
          <cell r="A305" t="str">
            <v>ЕСФ - ОП "АДМИНИСТРАТИВЕН КАПАЦИТЕТ"</v>
          </cell>
        </row>
        <row r="306">
          <cell r="A306" t="str">
            <v>ПЕРИОД 2021-2027</v>
          </cell>
        </row>
        <row r="307">
          <cell r="A307" t="str">
            <v>КФ - Програма за околна среда</v>
          </cell>
        </row>
        <row r="308">
          <cell r="A308" t="str">
            <v>КФ - Програма за транспортна свързаност</v>
          </cell>
        </row>
        <row r="309">
          <cell r="A309" t="str">
            <v>ЕФРР - Програма за конкурентоспособност и иновации в предприятията</v>
          </cell>
        </row>
        <row r="310">
          <cell r="A310" t="str">
            <v>ЕФРР - Програма за околна среда</v>
          </cell>
        </row>
        <row r="311">
          <cell r="A311" t="str">
            <v>ЕФРР - Програма за транспортна свързаност</v>
          </cell>
        </row>
        <row r="312">
          <cell r="A312" t="str">
            <v>ЕФРР - Програма за техническа помощ</v>
          </cell>
        </row>
        <row r="313">
          <cell r="A313" t="str">
            <v>ЕФРР - Програма за развитие на регионите</v>
          </cell>
        </row>
        <row r="314">
          <cell r="A314" t="str">
            <v>ЕФРР - Програма за научни изследвания, иновации и дигитализация за интелигентна трансформация</v>
          </cell>
        </row>
        <row r="315">
          <cell r="A315" t="str">
            <v>ЕСФ+ - Програма за образование</v>
          </cell>
        </row>
        <row r="316">
          <cell r="A316" t="str">
            <v>ЕСФ+ - Програма за техническа помощ</v>
          </cell>
        </row>
        <row r="317">
          <cell r="A317" t="str">
            <v>ЕСФ+ - Програма за развитие на човешките ресурси</v>
          </cell>
        </row>
        <row r="318">
          <cell r="A318" t="str">
            <v>ЕСФ+ - Програма за храни и/или основно материално подпомагане</v>
          </cell>
        </row>
        <row r="319">
          <cell r="A319" t="str">
            <v>Разходи по Плана за възстановяване и устойчивост на РБ</v>
          </cell>
        </row>
      </sheetData>
      <sheetData sheetId="3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</row>
        <row r="3">
          <cell r="A3" t="str">
            <v>102 Общи служби</v>
          </cell>
        </row>
        <row r="4">
          <cell r="A4" t="str">
            <v>103 Наука</v>
          </cell>
        </row>
        <row r="5">
          <cell r="A5" t="str">
            <v>201 Отбрана</v>
          </cell>
        </row>
        <row r="6">
          <cell r="A6" t="str">
            <v>202 Полиция, вътрешен ред и сигурност</v>
          </cell>
        </row>
        <row r="7">
          <cell r="A7" t="str">
            <v>203 Съдебна власт</v>
          </cell>
        </row>
        <row r="8">
          <cell r="A8" t="str">
            <v>204 Администрация на затворите</v>
          </cell>
        </row>
        <row r="9">
          <cell r="A9" t="str">
            <v>205 Защита на населението, управление и дейности при стихийни бедствия и аварии</v>
          </cell>
        </row>
        <row r="10">
          <cell r="A10" t="str">
            <v>301 Образование</v>
          </cell>
        </row>
        <row r="11">
          <cell r="A11" t="str">
            <v>401 Здравеопазване</v>
          </cell>
        </row>
        <row r="12">
          <cell r="A12" t="str">
            <v>501 Пенсии</v>
          </cell>
        </row>
        <row r="13">
          <cell r="A13" t="str">
            <v>502 Социални помощи и обезщетения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</row>
        <row r="15">
          <cell r="A15" t="str">
            <v>601 Жилищно строителство, благоустройство, комунално стопанство</v>
          </cell>
        </row>
        <row r="16">
          <cell r="A16" t="str">
            <v>602 Опазване на околната среда</v>
          </cell>
        </row>
        <row r="17">
          <cell r="A17" t="str">
            <v>701 Почивно дело</v>
          </cell>
        </row>
        <row r="18">
          <cell r="A18" t="str">
            <v>702 Физическа култура и спорт</v>
          </cell>
        </row>
        <row r="19">
          <cell r="A19" t="str">
            <v>703 Култура</v>
          </cell>
        </row>
        <row r="20">
          <cell r="A20" t="str">
            <v>704 Религиозно дело</v>
          </cell>
        </row>
        <row r="21">
          <cell r="A21" t="str">
            <v>801 Минно дело, горива и енергия</v>
          </cell>
        </row>
        <row r="22">
          <cell r="A22" t="str">
            <v>802 Селско стопанство, горско стопанство, лов и риболов</v>
          </cell>
        </row>
        <row r="23">
          <cell r="A23" t="str">
            <v>803 Транспорт и съобщения</v>
          </cell>
        </row>
        <row r="24">
          <cell r="A24" t="str">
            <v>804 Промишленост и строителство</v>
          </cell>
        </row>
        <row r="25">
          <cell r="A25" t="str">
            <v>805 Туризъм</v>
          </cell>
        </row>
        <row r="26">
          <cell r="A26" t="str">
            <v>806 Други дейности по икономиката</v>
          </cell>
        </row>
        <row r="27">
          <cell r="A27" t="str">
            <v>901 Разходи некласифицирани в другите функции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OZA"/>
      <sheetName val="Лист4"/>
      <sheetName val="Лист5"/>
      <sheetName val="УКАЗАНИЯ"/>
      <sheetName val="list"/>
      <sheetName val="Groups"/>
      <sheetName val="INF"/>
    </sheetNames>
    <sheetDataSet>
      <sheetData sheetId="0"/>
      <sheetData sheetId="1"/>
      <sheetData sheetId="2"/>
      <sheetData sheetId="3"/>
      <sheetData sheetId="4">
        <row r="281">
          <cell r="A281" t="str">
            <v xml:space="preserve">ИЗБЕРЕТЕ ОПЕРАТИВНА ПРОГРАМА </v>
          </cell>
        </row>
        <row r="282">
          <cell r="A282" t="str">
            <v>ПЕРИОД 2014-2020</v>
          </cell>
        </row>
        <row r="283">
          <cell r="A283" t="str">
            <v>КФ - ОП "Транспорт и транспортна инфраструктура"</v>
          </cell>
          <cell r="B283" t="str">
            <v>98111</v>
          </cell>
        </row>
        <row r="284">
          <cell r="A284" t="str">
            <v>КФ - ОП "Околна среда"</v>
          </cell>
          <cell r="B284" t="str">
            <v>98112</v>
          </cell>
        </row>
        <row r="285">
          <cell r="A285" t="str">
            <v>ЕФРР - ОП "Транспорт и транспортна инфраструктура"</v>
          </cell>
          <cell r="B285" t="str">
            <v>98211</v>
          </cell>
        </row>
        <row r="286">
          <cell r="A286" t="str">
            <v>ЕФРР - ОП "Региони в растеж"</v>
          </cell>
          <cell r="B286" t="str">
            <v>98212</v>
          </cell>
        </row>
        <row r="287">
          <cell r="A287" t="str">
            <v>ЕФРР - ОП "Наука и образование за интелигентен растеж"</v>
          </cell>
          <cell r="B287" t="str">
            <v>98213</v>
          </cell>
        </row>
        <row r="288">
          <cell r="A288" t="str">
            <v>ЕФРР - ОП "Иновации и конкурентоспособност "</v>
          </cell>
          <cell r="B288" t="str">
            <v>98214</v>
          </cell>
        </row>
        <row r="289">
          <cell r="A289" t="str">
            <v>ЕФРР - ОП "Околна среда"</v>
          </cell>
          <cell r="B289" t="str">
            <v>98215</v>
          </cell>
        </row>
        <row r="290">
          <cell r="A290" t="str">
            <v>ЕФРР - ОП "Инициатива за малки и средни предприятия"</v>
          </cell>
          <cell r="B290" t="str">
            <v>98224</v>
          </cell>
        </row>
        <row r="291">
          <cell r="A291" t="str">
            <v>ЕСФ - ОП "Развитие на човешките ресурси"</v>
          </cell>
          <cell r="B291" t="str">
            <v>98311</v>
          </cell>
        </row>
        <row r="292">
          <cell r="A292" t="str">
            <v>ЕСФ - ОП "Добро управление"</v>
          </cell>
          <cell r="B292" t="str">
            <v>98312</v>
          </cell>
        </row>
        <row r="293">
          <cell r="A293" t="str">
            <v>ЕСФ - ОП "Наука и образование за интелигентен растеж"</v>
          </cell>
          <cell r="B293" t="str">
            <v>98313</v>
          </cell>
        </row>
        <row r="294">
          <cell r="A294" t="str">
            <v xml:space="preserve">ОП "Фонд за европейско подпомагане на най-нуждаещите се лица" </v>
          </cell>
          <cell r="B294">
            <v>98315</v>
          </cell>
        </row>
        <row r="295">
          <cell r="A295" t="str">
            <v>ПЕРИОД 2007-2013</v>
          </cell>
        </row>
        <row r="296">
          <cell r="A296" t="str">
            <v>КФ - ОП "ТРАНСПОРТ"</v>
          </cell>
          <cell r="B296" t="str">
            <v>98101</v>
          </cell>
        </row>
        <row r="297">
          <cell r="A297" t="str">
            <v>КФ - ОП "ОКОЛНА СРЕДА"</v>
          </cell>
          <cell r="B297" t="str">
            <v>98102</v>
          </cell>
        </row>
        <row r="298">
          <cell r="A298" t="str">
            <v>ЕФРР - ОП "ТРАНСПОРТ"</v>
          </cell>
          <cell r="B298" t="str">
            <v>98201</v>
          </cell>
        </row>
        <row r="299">
          <cell r="A299" t="str">
            <v>ЕФРР - ОП "РЕГИОНАЛНО РАЗВИТИЕ"</v>
          </cell>
          <cell r="B299" t="str">
            <v>98202</v>
          </cell>
        </row>
        <row r="300">
          <cell r="A300" t="str">
            <v>ЕФРР - ОП "КОНКУРЕНТНОСПОСОБНОСТ"</v>
          </cell>
          <cell r="B300" t="str">
            <v>98204</v>
          </cell>
        </row>
        <row r="301">
          <cell r="A301" t="str">
            <v>ЕФРР - ОП "ОКОЛНА СРЕДА"</v>
          </cell>
          <cell r="B301" t="str">
            <v>98205</v>
          </cell>
        </row>
        <row r="302">
          <cell r="A302" t="str">
            <v>ЕФРР - ОП "ТЕХНИЧЕСКА ПОМОЩ"</v>
          </cell>
          <cell r="B302" t="str">
            <v>98210</v>
          </cell>
        </row>
        <row r="303">
          <cell r="A303" t="str">
            <v>ЕСФ - ОП "ЧОВЕШКИ РЕСУРСИ"</v>
          </cell>
          <cell r="B303" t="str">
            <v>98301</v>
          </cell>
        </row>
        <row r="304">
          <cell r="A304" t="str">
            <v>ЕСФ - ОП "АДМИНИСТРАТИВЕН КАПАЦИТЕТ"</v>
          </cell>
          <cell r="B304" t="str">
            <v>98302</v>
          </cell>
        </row>
        <row r="420">
          <cell r="A420" t="str">
            <v>5101</v>
          </cell>
          <cell r="B420" t="str">
            <v>Банско</v>
          </cell>
        </row>
        <row r="421">
          <cell r="A421" t="str">
            <v>5102</v>
          </cell>
          <cell r="B421" t="str">
            <v>Белица</v>
          </cell>
        </row>
        <row r="422">
          <cell r="A422" t="str">
            <v>5103</v>
          </cell>
          <cell r="B422" t="str">
            <v>Благоевград</v>
          </cell>
        </row>
        <row r="423">
          <cell r="A423" t="str">
            <v>5104</v>
          </cell>
          <cell r="B423" t="str">
            <v>Гоце Делчев</v>
          </cell>
        </row>
        <row r="424">
          <cell r="A424" t="str">
            <v>5105</v>
          </cell>
          <cell r="B424" t="str">
            <v>Гърмен</v>
          </cell>
        </row>
        <row r="425">
          <cell r="A425" t="str">
            <v>5106</v>
          </cell>
          <cell r="B425" t="str">
            <v>Кресна</v>
          </cell>
        </row>
        <row r="426">
          <cell r="A426" t="str">
            <v>5107</v>
          </cell>
          <cell r="B426" t="str">
            <v>Петрич</v>
          </cell>
        </row>
        <row r="427">
          <cell r="A427" t="str">
            <v>5108</v>
          </cell>
          <cell r="B427" t="str">
            <v>Разлог</v>
          </cell>
        </row>
        <row r="428">
          <cell r="A428" t="str">
            <v>5109</v>
          </cell>
          <cell r="B428" t="str">
            <v>Сандански</v>
          </cell>
        </row>
        <row r="429">
          <cell r="A429" t="str">
            <v>5110</v>
          </cell>
          <cell r="B429" t="str">
            <v>Сатовча</v>
          </cell>
        </row>
        <row r="430">
          <cell r="A430" t="str">
            <v>5111</v>
          </cell>
          <cell r="B430" t="str">
            <v>Симитли</v>
          </cell>
        </row>
        <row r="431">
          <cell r="A431" t="str">
            <v>5112</v>
          </cell>
          <cell r="B431" t="str">
            <v>Струмяни</v>
          </cell>
        </row>
        <row r="432">
          <cell r="A432" t="str">
            <v>5113</v>
          </cell>
          <cell r="B432" t="str">
            <v>Хаджидимово</v>
          </cell>
        </row>
        <row r="433">
          <cell r="A433" t="str">
            <v>5114</v>
          </cell>
          <cell r="B433" t="str">
            <v>Якоруда</v>
          </cell>
        </row>
        <row r="434">
          <cell r="A434" t="str">
            <v>5201</v>
          </cell>
          <cell r="B434" t="str">
            <v>Айтос</v>
          </cell>
        </row>
        <row r="435">
          <cell r="A435" t="str">
            <v>5202</v>
          </cell>
          <cell r="B435" t="str">
            <v xml:space="preserve">Бургас </v>
          </cell>
        </row>
        <row r="436">
          <cell r="A436" t="str">
            <v>5203</v>
          </cell>
          <cell r="B436" t="str">
            <v>Камено</v>
          </cell>
        </row>
        <row r="437">
          <cell r="A437" t="str">
            <v>5204</v>
          </cell>
          <cell r="B437" t="str">
            <v>Карнобат</v>
          </cell>
        </row>
        <row r="438">
          <cell r="A438" t="str">
            <v>5205</v>
          </cell>
          <cell r="B438" t="str">
            <v>Малко Търново</v>
          </cell>
        </row>
        <row r="439">
          <cell r="A439" t="str">
            <v>5206</v>
          </cell>
          <cell r="B439" t="str">
            <v>Несебър</v>
          </cell>
        </row>
        <row r="440">
          <cell r="A440" t="str">
            <v>5207</v>
          </cell>
          <cell r="B440" t="str">
            <v>Поморие</v>
          </cell>
        </row>
        <row r="441">
          <cell r="A441" t="str">
            <v>5208</v>
          </cell>
          <cell r="B441" t="str">
            <v>Приморско</v>
          </cell>
        </row>
        <row r="442">
          <cell r="A442" t="str">
            <v>5209</v>
          </cell>
          <cell r="B442" t="str">
            <v>Руен</v>
          </cell>
        </row>
        <row r="443">
          <cell r="A443" t="str">
            <v>5210</v>
          </cell>
          <cell r="B443" t="str">
            <v>Созопол</v>
          </cell>
        </row>
        <row r="444">
          <cell r="A444" t="str">
            <v>5211</v>
          </cell>
          <cell r="B444" t="str">
            <v>Средец</v>
          </cell>
        </row>
        <row r="445">
          <cell r="A445" t="str">
            <v>5212</v>
          </cell>
          <cell r="B445" t="str">
            <v>Сунгурларе</v>
          </cell>
        </row>
        <row r="446">
          <cell r="A446" t="str">
            <v>5213</v>
          </cell>
          <cell r="B446" t="str">
            <v>Царево</v>
          </cell>
        </row>
        <row r="447">
          <cell r="A447" t="str">
            <v>5301</v>
          </cell>
          <cell r="B447" t="str">
            <v>Аврен</v>
          </cell>
        </row>
        <row r="448">
          <cell r="A448" t="str">
            <v>5302</v>
          </cell>
          <cell r="B448" t="str">
            <v>Аксаково</v>
          </cell>
        </row>
        <row r="449">
          <cell r="A449" t="str">
            <v>5303</v>
          </cell>
          <cell r="B449" t="str">
            <v>Белослав</v>
          </cell>
        </row>
        <row r="450">
          <cell r="A450" t="str">
            <v>5304</v>
          </cell>
          <cell r="B450" t="str">
            <v>Бяла</v>
          </cell>
        </row>
        <row r="451">
          <cell r="A451" t="str">
            <v>5305</v>
          </cell>
          <cell r="B451" t="str">
            <v>Варна</v>
          </cell>
        </row>
        <row r="452">
          <cell r="A452" t="str">
            <v>5306</v>
          </cell>
          <cell r="B452" t="str">
            <v>Ветрино</v>
          </cell>
        </row>
        <row r="453">
          <cell r="A453" t="str">
            <v>5307</v>
          </cell>
          <cell r="B453" t="str">
            <v>Вълчидол</v>
          </cell>
        </row>
        <row r="454">
          <cell r="A454" t="str">
            <v>5308</v>
          </cell>
          <cell r="B454" t="str">
            <v>Девня</v>
          </cell>
        </row>
        <row r="455">
          <cell r="A455" t="str">
            <v>5309</v>
          </cell>
          <cell r="B455" t="str">
            <v>Долни Чифлик</v>
          </cell>
        </row>
        <row r="456">
          <cell r="A456" t="str">
            <v>5310</v>
          </cell>
          <cell r="B456" t="str">
            <v>Дългопол</v>
          </cell>
        </row>
        <row r="457">
          <cell r="A457" t="str">
            <v>5311</v>
          </cell>
          <cell r="B457" t="str">
            <v>Провадия</v>
          </cell>
        </row>
        <row r="458">
          <cell r="A458" t="str">
            <v>5312</v>
          </cell>
          <cell r="B458" t="str">
            <v>Суворово</v>
          </cell>
        </row>
        <row r="459">
          <cell r="A459" t="str">
            <v>5401</v>
          </cell>
          <cell r="B459" t="str">
            <v>Велико Търново</v>
          </cell>
        </row>
        <row r="460">
          <cell r="A460" t="str">
            <v>5402</v>
          </cell>
          <cell r="B460" t="str">
            <v>Горна Оряховица</v>
          </cell>
        </row>
        <row r="461">
          <cell r="A461" t="str">
            <v>5403</v>
          </cell>
          <cell r="B461" t="str">
            <v>Елена</v>
          </cell>
        </row>
        <row r="462">
          <cell r="A462" t="str">
            <v>5404</v>
          </cell>
          <cell r="B462" t="str">
            <v>Златарица</v>
          </cell>
        </row>
        <row r="463">
          <cell r="A463" t="str">
            <v>5405</v>
          </cell>
          <cell r="B463" t="str">
            <v>Лясковец</v>
          </cell>
        </row>
        <row r="464">
          <cell r="A464" t="str">
            <v>5406</v>
          </cell>
          <cell r="B464" t="str">
            <v>Павликени</v>
          </cell>
        </row>
        <row r="465">
          <cell r="A465" t="str">
            <v>5407</v>
          </cell>
          <cell r="B465" t="str">
            <v>Полски Тръмбеш</v>
          </cell>
        </row>
        <row r="466">
          <cell r="A466" t="str">
            <v>5408</v>
          </cell>
          <cell r="B466" t="str">
            <v>Свищов</v>
          </cell>
        </row>
        <row r="467">
          <cell r="A467" t="str">
            <v>5409</v>
          </cell>
          <cell r="B467" t="str">
            <v>Стражица</v>
          </cell>
        </row>
        <row r="468">
          <cell r="A468" t="str">
            <v>5410</v>
          </cell>
          <cell r="B468" t="str">
            <v>Сухиндол</v>
          </cell>
        </row>
        <row r="469">
          <cell r="A469" t="str">
            <v>5501</v>
          </cell>
          <cell r="B469" t="str">
            <v>Белоградчик</v>
          </cell>
        </row>
        <row r="470">
          <cell r="A470" t="str">
            <v>5502</v>
          </cell>
          <cell r="B470" t="str">
            <v>Бойница</v>
          </cell>
        </row>
        <row r="471">
          <cell r="A471" t="str">
            <v>5503</v>
          </cell>
          <cell r="B471" t="str">
            <v>Брегово</v>
          </cell>
        </row>
        <row r="472">
          <cell r="A472" t="str">
            <v>5504</v>
          </cell>
          <cell r="B472" t="str">
            <v>Видин</v>
          </cell>
        </row>
        <row r="473">
          <cell r="A473" t="str">
            <v>5505</v>
          </cell>
          <cell r="B473" t="str">
            <v>Грамада</v>
          </cell>
        </row>
        <row r="474">
          <cell r="A474" t="str">
            <v>5506</v>
          </cell>
          <cell r="B474" t="str">
            <v>Димово</v>
          </cell>
        </row>
        <row r="475">
          <cell r="A475" t="str">
            <v>5507</v>
          </cell>
          <cell r="B475" t="str">
            <v>Кула</v>
          </cell>
        </row>
        <row r="476">
          <cell r="A476" t="str">
            <v>5508</v>
          </cell>
          <cell r="B476" t="str">
            <v>Макреш</v>
          </cell>
        </row>
        <row r="477">
          <cell r="A477" t="str">
            <v>5509</v>
          </cell>
          <cell r="B477" t="str">
            <v>Ново село</v>
          </cell>
        </row>
        <row r="478">
          <cell r="A478" t="str">
            <v>5510</v>
          </cell>
          <cell r="B478" t="str">
            <v>Ружинци</v>
          </cell>
        </row>
        <row r="479">
          <cell r="A479" t="str">
            <v>5511</v>
          </cell>
          <cell r="B479" t="str">
            <v>Чупрене</v>
          </cell>
        </row>
        <row r="480">
          <cell r="A480" t="str">
            <v>5601</v>
          </cell>
          <cell r="B480" t="str">
            <v>Борован</v>
          </cell>
        </row>
        <row r="481">
          <cell r="A481" t="str">
            <v>5602</v>
          </cell>
          <cell r="B481" t="str">
            <v>Бяла Слатина</v>
          </cell>
        </row>
        <row r="482">
          <cell r="A482" t="str">
            <v>5603</v>
          </cell>
          <cell r="B482" t="str">
            <v>Враца</v>
          </cell>
        </row>
        <row r="483">
          <cell r="A483" t="str">
            <v>5605</v>
          </cell>
          <cell r="B483" t="str">
            <v>Козлодуй</v>
          </cell>
        </row>
        <row r="484">
          <cell r="A484" t="str">
            <v>5606</v>
          </cell>
          <cell r="B484" t="str">
            <v>Криводол</v>
          </cell>
        </row>
        <row r="485">
          <cell r="A485" t="str">
            <v>5607</v>
          </cell>
          <cell r="B485" t="str">
            <v>Мездра</v>
          </cell>
        </row>
        <row r="486">
          <cell r="A486" t="str">
            <v>5608</v>
          </cell>
          <cell r="B486" t="str">
            <v>Мизия</v>
          </cell>
        </row>
        <row r="487">
          <cell r="A487" t="str">
            <v>5609</v>
          </cell>
          <cell r="B487" t="str">
            <v>Оряхово</v>
          </cell>
        </row>
        <row r="488">
          <cell r="A488" t="str">
            <v>5610</v>
          </cell>
          <cell r="B488" t="str">
            <v>Роман</v>
          </cell>
        </row>
        <row r="489">
          <cell r="A489" t="str">
            <v>5611</v>
          </cell>
          <cell r="B489" t="str">
            <v>Хайредин</v>
          </cell>
        </row>
        <row r="490">
          <cell r="A490" t="str">
            <v>5701</v>
          </cell>
          <cell r="B490" t="str">
            <v>Габрово</v>
          </cell>
        </row>
        <row r="491">
          <cell r="A491" t="str">
            <v>5702</v>
          </cell>
          <cell r="B491" t="str">
            <v>Дряново</v>
          </cell>
        </row>
        <row r="492">
          <cell r="A492" t="str">
            <v>5703</v>
          </cell>
          <cell r="B492" t="str">
            <v>Севлиево</v>
          </cell>
        </row>
        <row r="493">
          <cell r="A493" t="str">
            <v>5704</v>
          </cell>
          <cell r="B493" t="str">
            <v>Трявна</v>
          </cell>
        </row>
        <row r="494">
          <cell r="A494" t="str">
            <v>5801</v>
          </cell>
          <cell r="B494" t="str">
            <v>Балчик</v>
          </cell>
        </row>
        <row r="495">
          <cell r="A495" t="str">
            <v>5802</v>
          </cell>
          <cell r="B495" t="str">
            <v>Генерал Тошево</v>
          </cell>
        </row>
        <row r="496">
          <cell r="A496" t="str">
            <v>5803</v>
          </cell>
          <cell r="B496" t="str">
            <v>Добрич</v>
          </cell>
        </row>
        <row r="497">
          <cell r="A497" t="str">
            <v>5804</v>
          </cell>
          <cell r="B497" t="str">
            <v>Добричка</v>
          </cell>
        </row>
        <row r="498">
          <cell r="A498" t="str">
            <v>5805</v>
          </cell>
          <cell r="B498" t="str">
            <v>Каварна</v>
          </cell>
        </row>
        <row r="499">
          <cell r="A499" t="str">
            <v>5806</v>
          </cell>
          <cell r="B499" t="str">
            <v>Крушари</v>
          </cell>
        </row>
        <row r="500">
          <cell r="A500" t="str">
            <v>5807</v>
          </cell>
          <cell r="B500" t="str">
            <v>Тервел</v>
          </cell>
        </row>
        <row r="501">
          <cell r="A501" t="str">
            <v>5808</v>
          </cell>
          <cell r="B501" t="str">
            <v>Шабла</v>
          </cell>
        </row>
        <row r="502">
          <cell r="A502" t="str">
            <v>5901</v>
          </cell>
          <cell r="B502" t="str">
            <v>Ардино</v>
          </cell>
        </row>
        <row r="503">
          <cell r="A503" t="str">
            <v>5902</v>
          </cell>
          <cell r="B503" t="str">
            <v>Джебел</v>
          </cell>
        </row>
        <row r="504">
          <cell r="A504" t="str">
            <v>5903</v>
          </cell>
          <cell r="B504" t="str">
            <v>Кирково</v>
          </cell>
        </row>
        <row r="505">
          <cell r="A505" t="str">
            <v>5904</v>
          </cell>
          <cell r="B505" t="str">
            <v>Крумовград</v>
          </cell>
        </row>
        <row r="506">
          <cell r="A506" t="str">
            <v>5905</v>
          </cell>
          <cell r="B506" t="str">
            <v>Кърджали</v>
          </cell>
        </row>
        <row r="507">
          <cell r="A507" t="str">
            <v>5906</v>
          </cell>
          <cell r="B507" t="str">
            <v>Момчилград</v>
          </cell>
        </row>
        <row r="508">
          <cell r="A508" t="str">
            <v>5907</v>
          </cell>
          <cell r="B508" t="str">
            <v>Черноочене</v>
          </cell>
        </row>
        <row r="509">
          <cell r="A509" t="str">
            <v>6001</v>
          </cell>
          <cell r="B509" t="str">
            <v>Бобовдол</v>
          </cell>
        </row>
        <row r="510">
          <cell r="A510" t="str">
            <v>6002</v>
          </cell>
          <cell r="B510" t="str">
            <v>Бобошево</v>
          </cell>
        </row>
        <row r="511">
          <cell r="A511" t="str">
            <v>6003</v>
          </cell>
          <cell r="B511" t="str">
            <v>Дупница</v>
          </cell>
        </row>
        <row r="512">
          <cell r="A512" t="str">
            <v>6004</v>
          </cell>
          <cell r="B512" t="str">
            <v>Кочериново</v>
          </cell>
        </row>
        <row r="513">
          <cell r="A513" t="str">
            <v>6005</v>
          </cell>
          <cell r="B513" t="str">
            <v>Кюстендил</v>
          </cell>
        </row>
        <row r="514">
          <cell r="A514" t="str">
            <v>6006</v>
          </cell>
          <cell r="B514" t="str">
            <v>Невестино</v>
          </cell>
        </row>
        <row r="515">
          <cell r="A515" t="str">
            <v>6007</v>
          </cell>
          <cell r="B515" t="str">
            <v>Рила</v>
          </cell>
        </row>
        <row r="516">
          <cell r="A516" t="str">
            <v>6008</v>
          </cell>
          <cell r="B516" t="str">
            <v>Сапарева баня</v>
          </cell>
        </row>
        <row r="517">
          <cell r="A517" t="str">
            <v>6009</v>
          </cell>
          <cell r="B517" t="str">
            <v>Трекляно</v>
          </cell>
        </row>
        <row r="518">
          <cell r="A518" t="str">
            <v>6101</v>
          </cell>
          <cell r="B518" t="str">
            <v>Априлци</v>
          </cell>
        </row>
        <row r="519">
          <cell r="A519" t="str">
            <v>6102</v>
          </cell>
          <cell r="B519" t="str">
            <v>Летница</v>
          </cell>
        </row>
        <row r="520">
          <cell r="A520" t="str">
            <v>6103</v>
          </cell>
          <cell r="B520" t="str">
            <v>Ловеч</v>
          </cell>
        </row>
        <row r="521">
          <cell r="A521" t="str">
            <v>6104</v>
          </cell>
          <cell r="B521" t="str">
            <v>Луковит</v>
          </cell>
        </row>
        <row r="522">
          <cell r="A522" t="str">
            <v>6105</v>
          </cell>
          <cell r="B522" t="str">
            <v>Тетевен</v>
          </cell>
        </row>
        <row r="523">
          <cell r="A523" t="str">
            <v>6106</v>
          </cell>
          <cell r="B523" t="str">
            <v>Троян</v>
          </cell>
        </row>
        <row r="524">
          <cell r="A524" t="str">
            <v>6107</v>
          </cell>
          <cell r="B524" t="str">
            <v>Угърчин</v>
          </cell>
        </row>
        <row r="525">
          <cell r="A525" t="str">
            <v>6108</v>
          </cell>
          <cell r="B525" t="str">
            <v>Ябланица</v>
          </cell>
        </row>
        <row r="526">
          <cell r="A526" t="str">
            <v>6201</v>
          </cell>
          <cell r="B526" t="str">
            <v>Берковица</v>
          </cell>
        </row>
        <row r="527">
          <cell r="A527" t="str">
            <v>6202</v>
          </cell>
          <cell r="B527" t="str">
            <v>Бойчиновци</v>
          </cell>
        </row>
        <row r="528">
          <cell r="A528" t="str">
            <v>6203</v>
          </cell>
          <cell r="B528" t="str">
            <v>Брусарци</v>
          </cell>
        </row>
        <row r="529">
          <cell r="A529" t="str">
            <v>6204</v>
          </cell>
          <cell r="B529" t="str">
            <v>Вълчедръм</v>
          </cell>
        </row>
        <row r="530">
          <cell r="A530" t="str">
            <v>6205</v>
          </cell>
          <cell r="B530" t="str">
            <v>Вършец</v>
          </cell>
        </row>
        <row r="531">
          <cell r="A531" t="str">
            <v>6206</v>
          </cell>
          <cell r="B531" t="str">
            <v>Георги Дамяново</v>
          </cell>
        </row>
        <row r="532">
          <cell r="A532" t="str">
            <v>6207</v>
          </cell>
          <cell r="B532" t="str">
            <v>Лом</v>
          </cell>
        </row>
        <row r="533">
          <cell r="A533" t="str">
            <v>6208</v>
          </cell>
          <cell r="B533" t="str">
            <v>Медковец</v>
          </cell>
        </row>
        <row r="534">
          <cell r="A534" t="str">
            <v>6209</v>
          </cell>
          <cell r="B534" t="str">
            <v>Монтана</v>
          </cell>
        </row>
        <row r="535">
          <cell r="A535" t="str">
            <v>6210</v>
          </cell>
          <cell r="B535" t="str">
            <v>Чипровци</v>
          </cell>
        </row>
        <row r="536">
          <cell r="A536" t="str">
            <v>6211</v>
          </cell>
          <cell r="B536" t="str">
            <v>Якимово</v>
          </cell>
        </row>
        <row r="537">
          <cell r="A537" t="str">
            <v>6301</v>
          </cell>
          <cell r="B537" t="str">
            <v>Батак</v>
          </cell>
        </row>
        <row r="538">
          <cell r="A538" t="str">
            <v>6302</v>
          </cell>
          <cell r="B538" t="str">
            <v>Белово</v>
          </cell>
        </row>
        <row r="539">
          <cell r="A539" t="str">
            <v>6303</v>
          </cell>
          <cell r="B539" t="str">
            <v>Брацигово</v>
          </cell>
        </row>
        <row r="540">
          <cell r="A540" t="str">
            <v>6304</v>
          </cell>
          <cell r="B540" t="str">
            <v>Велинград</v>
          </cell>
        </row>
        <row r="541">
          <cell r="A541" t="str">
            <v>6305</v>
          </cell>
          <cell r="B541" t="str">
            <v>Лесичово</v>
          </cell>
        </row>
        <row r="542">
          <cell r="A542" t="str">
            <v>6306</v>
          </cell>
          <cell r="B542" t="str">
            <v>Пазарджик</v>
          </cell>
        </row>
        <row r="543">
          <cell r="A543" t="str">
            <v>6307</v>
          </cell>
          <cell r="B543" t="str">
            <v>Панагюрище</v>
          </cell>
        </row>
        <row r="544">
          <cell r="A544" t="str">
            <v>6308</v>
          </cell>
          <cell r="B544" t="str">
            <v>Пещера</v>
          </cell>
        </row>
        <row r="545">
          <cell r="A545" t="str">
            <v>6309</v>
          </cell>
          <cell r="B545" t="str">
            <v>Ракитово</v>
          </cell>
        </row>
        <row r="546">
          <cell r="A546" t="str">
            <v>6310</v>
          </cell>
          <cell r="B546" t="str">
            <v>Септември</v>
          </cell>
        </row>
        <row r="547">
          <cell r="A547" t="str">
            <v>6311</v>
          </cell>
          <cell r="B547" t="str">
            <v>Стрелча</v>
          </cell>
        </row>
        <row r="548">
          <cell r="A548" t="str">
            <v>6312</v>
          </cell>
          <cell r="B548" t="str">
            <v>Сърница</v>
          </cell>
        </row>
        <row r="549">
          <cell r="A549" t="str">
            <v>6401</v>
          </cell>
          <cell r="B549" t="str">
            <v>Брезник</v>
          </cell>
        </row>
        <row r="550">
          <cell r="A550" t="str">
            <v>6402</v>
          </cell>
          <cell r="B550" t="str">
            <v>Земен</v>
          </cell>
        </row>
        <row r="551">
          <cell r="A551" t="str">
            <v>6403</v>
          </cell>
          <cell r="B551" t="str">
            <v>Ковачевци</v>
          </cell>
        </row>
        <row r="552">
          <cell r="A552" t="str">
            <v>6404</v>
          </cell>
          <cell r="B552" t="str">
            <v>Перник</v>
          </cell>
        </row>
        <row r="553">
          <cell r="A553" t="str">
            <v>6405</v>
          </cell>
          <cell r="B553" t="str">
            <v>Радомир</v>
          </cell>
        </row>
        <row r="554">
          <cell r="A554" t="str">
            <v>6406</v>
          </cell>
          <cell r="B554" t="str">
            <v>Трън</v>
          </cell>
        </row>
        <row r="555">
          <cell r="A555" t="str">
            <v>6501</v>
          </cell>
          <cell r="B555" t="str">
            <v>Белене</v>
          </cell>
        </row>
        <row r="556">
          <cell r="A556" t="str">
            <v>6502</v>
          </cell>
          <cell r="B556" t="str">
            <v>Гулянци</v>
          </cell>
        </row>
        <row r="557">
          <cell r="A557" t="str">
            <v>6503</v>
          </cell>
          <cell r="B557" t="str">
            <v>Долна Митрополия</v>
          </cell>
        </row>
        <row r="558">
          <cell r="A558" t="str">
            <v>6504</v>
          </cell>
          <cell r="B558" t="str">
            <v>Долни Дъбник</v>
          </cell>
        </row>
        <row r="559">
          <cell r="A559" t="str">
            <v>6505</v>
          </cell>
          <cell r="B559" t="str">
            <v>Искър</v>
          </cell>
        </row>
        <row r="560">
          <cell r="A560" t="str">
            <v>6506</v>
          </cell>
          <cell r="B560" t="str">
            <v>Левски</v>
          </cell>
        </row>
        <row r="561">
          <cell r="A561" t="str">
            <v>6507</v>
          </cell>
          <cell r="B561" t="str">
            <v>Никопол</v>
          </cell>
        </row>
        <row r="562">
          <cell r="A562" t="str">
            <v>6508</v>
          </cell>
          <cell r="B562" t="str">
            <v>Плевен</v>
          </cell>
        </row>
        <row r="563">
          <cell r="A563" t="str">
            <v>6509</v>
          </cell>
          <cell r="B563" t="str">
            <v>Пордим</v>
          </cell>
        </row>
        <row r="564">
          <cell r="A564" t="str">
            <v>6510</v>
          </cell>
          <cell r="B564" t="str">
            <v>Червен бряг</v>
          </cell>
        </row>
        <row r="565">
          <cell r="A565" t="str">
            <v>6511</v>
          </cell>
          <cell r="B565" t="str">
            <v>Кнежа</v>
          </cell>
        </row>
        <row r="566">
          <cell r="A566" t="str">
            <v>6601</v>
          </cell>
          <cell r="B566" t="str">
            <v>Асеновград</v>
          </cell>
        </row>
        <row r="567">
          <cell r="A567" t="str">
            <v>6602</v>
          </cell>
          <cell r="B567" t="str">
            <v>Брезово</v>
          </cell>
        </row>
        <row r="568">
          <cell r="A568" t="str">
            <v>6603</v>
          </cell>
          <cell r="B568" t="str">
            <v>Калояново</v>
          </cell>
        </row>
        <row r="569">
          <cell r="A569" t="str">
            <v>6604</v>
          </cell>
          <cell r="B569" t="str">
            <v>Карлово</v>
          </cell>
        </row>
        <row r="570">
          <cell r="A570" t="str">
            <v>6605</v>
          </cell>
          <cell r="B570" t="str">
            <v>Кричим</v>
          </cell>
        </row>
        <row r="571">
          <cell r="A571" t="str">
            <v>6606</v>
          </cell>
          <cell r="B571" t="str">
            <v>Лъки</v>
          </cell>
        </row>
        <row r="572">
          <cell r="A572" t="str">
            <v>6607</v>
          </cell>
          <cell r="B572" t="str">
            <v>Марица</v>
          </cell>
        </row>
        <row r="573">
          <cell r="A573" t="str">
            <v>6608</v>
          </cell>
          <cell r="B573" t="str">
            <v>Перущица</v>
          </cell>
        </row>
        <row r="574">
          <cell r="A574" t="str">
            <v>6609</v>
          </cell>
          <cell r="B574" t="str">
            <v>Пловдив</v>
          </cell>
        </row>
        <row r="575">
          <cell r="A575" t="str">
            <v>6610</v>
          </cell>
          <cell r="B575" t="str">
            <v>Първомай</v>
          </cell>
        </row>
        <row r="576">
          <cell r="A576" t="str">
            <v>6611</v>
          </cell>
          <cell r="B576" t="str">
            <v>Раковски</v>
          </cell>
        </row>
        <row r="577">
          <cell r="A577" t="str">
            <v>6612</v>
          </cell>
          <cell r="B577" t="str">
            <v>Родопи</v>
          </cell>
        </row>
        <row r="578">
          <cell r="A578" t="str">
            <v>6613</v>
          </cell>
          <cell r="B578" t="str">
            <v>Садово</v>
          </cell>
        </row>
        <row r="579">
          <cell r="A579" t="str">
            <v>6614</v>
          </cell>
          <cell r="B579" t="str">
            <v>Стамболийски</v>
          </cell>
        </row>
        <row r="580">
          <cell r="A580" t="str">
            <v>6615</v>
          </cell>
          <cell r="B580" t="str">
            <v>Съединение</v>
          </cell>
        </row>
        <row r="581">
          <cell r="A581" t="str">
            <v>6616</v>
          </cell>
          <cell r="B581" t="str">
            <v>Хисаря</v>
          </cell>
        </row>
        <row r="582">
          <cell r="A582" t="str">
            <v>6617</v>
          </cell>
          <cell r="B582" t="str">
            <v>Куклен</v>
          </cell>
        </row>
        <row r="583">
          <cell r="A583" t="str">
            <v>6618</v>
          </cell>
          <cell r="B583" t="str">
            <v>Сопот</v>
          </cell>
        </row>
        <row r="584">
          <cell r="A584" t="str">
            <v>6701</v>
          </cell>
          <cell r="B584" t="str">
            <v>Завет</v>
          </cell>
        </row>
        <row r="585">
          <cell r="A585" t="str">
            <v>6702</v>
          </cell>
          <cell r="B585" t="str">
            <v>Исперих</v>
          </cell>
        </row>
        <row r="586">
          <cell r="A586" t="str">
            <v>6703</v>
          </cell>
          <cell r="B586" t="str">
            <v>Кубрат</v>
          </cell>
        </row>
        <row r="587">
          <cell r="A587" t="str">
            <v>6704</v>
          </cell>
          <cell r="B587" t="str">
            <v>Лозница</v>
          </cell>
        </row>
        <row r="588">
          <cell r="A588" t="str">
            <v>6705</v>
          </cell>
          <cell r="B588" t="str">
            <v>Разград</v>
          </cell>
        </row>
        <row r="589">
          <cell r="A589" t="str">
            <v>6706</v>
          </cell>
          <cell r="B589" t="str">
            <v>Самуил</v>
          </cell>
        </row>
        <row r="590">
          <cell r="A590" t="str">
            <v>6707</v>
          </cell>
          <cell r="B590" t="str">
            <v>Цар Калоян</v>
          </cell>
        </row>
        <row r="591">
          <cell r="A591" t="str">
            <v>6801</v>
          </cell>
          <cell r="B591" t="str">
            <v>Борово</v>
          </cell>
        </row>
        <row r="592">
          <cell r="A592" t="str">
            <v>6802</v>
          </cell>
          <cell r="B592" t="str">
            <v>Бяла</v>
          </cell>
        </row>
        <row r="593">
          <cell r="A593" t="str">
            <v>6803</v>
          </cell>
          <cell r="B593" t="str">
            <v>Ветово</v>
          </cell>
        </row>
        <row r="594">
          <cell r="A594" t="str">
            <v>6804</v>
          </cell>
          <cell r="B594" t="str">
            <v>Две могили</v>
          </cell>
        </row>
        <row r="595">
          <cell r="A595" t="str">
            <v>6805</v>
          </cell>
          <cell r="B595" t="str">
            <v>Иваново</v>
          </cell>
        </row>
        <row r="596">
          <cell r="A596" t="str">
            <v>6806</v>
          </cell>
          <cell r="B596" t="str">
            <v>Русе</v>
          </cell>
        </row>
        <row r="597">
          <cell r="A597" t="str">
            <v>6807</v>
          </cell>
          <cell r="B597" t="str">
            <v>Сливо поле</v>
          </cell>
        </row>
        <row r="598">
          <cell r="A598" t="str">
            <v>6808</v>
          </cell>
          <cell r="B598" t="str">
            <v>Ценово</v>
          </cell>
        </row>
        <row r="599">
          <cell r="A599" t="str">
            <v>6901</v>
          </cell>
          <cell r="B599" t="str">
            <v>Алфатар</v>
          </cell>
        </row>
        <row r="600">
          <cell r="A600" t="str">
            <v>6902</v>
          </cell>
          <cell r="B600" t="str">
            <v>Главиница</v>
          </cell>
        </row>
        <row r="601">
          <cell r="A601" t="str">
            <v>6903</v>
          </cell>
          <cell r="B601" t="str">
            <v>Дулово</v>
          </cell>
        </row>
        <row r="602">
          <cell r="A602" t="str">
            <v>6904</v>
          </cell>
          <cell r="B602" t="str">
            <v>Кайнарджа</v>
          </cell>
        </row>
        <row r="603">
          <cell r="A603" t="str">
            <v>6905</v>
          </cell>
          <cell r="B603" t="str">
            <v>Силистра</v>
          </cell>
        </row>
        <row r="604">
          <cell r="A604" t="str">
            <v>6906</v>
          </cell>
          <cell r="B604" t="str">
            <v>Ситово</v>
          </cell>
        </row>
        <row r="605">
          <cell r="A605" t="str">
            <v>6907</v>
          </cell>
          <cell r="B605" t="str">
            <v>Тутракан</v>
          </cell>
        </row>
        <row r="606">
          <cell r="A606" t="str">
            <v>7001</v>
          </cell>
          <cell r="B606" t="str">
            <v>Котел</v>
          </cell>
        </row>
        <row r="607">
          <cell r="A607" t="str">
            <v>7002</v>
          </cell>
          <cell r="B607" t="str">
            <v>Нова Загора</v>
          </cell>
        </row>
        <row r="608">
          <cell r="A608" t="str">
            <v>7003</v>
          </cell>
          <cell r="B608" t="str">
            <v>Сливен</v>
          </cell>
        </row>
        <row r="609">
          <cell r="A609" t="str">
            <v>7004</v>
          </cell>
          <cell r="B609" t="str">
            <v>Твърдица</v>
          </cell>
        </row>
        <row r="610">
          <cell r="A610" t="str">
            <v>7101</v>
          </cell>
          <cell r="B610" t="str">
            <v>Баните</v>
          </cell>
        </row>
        <row r="611">
          <cell r="A611" t="str">
            <v>7102</v>
          </cell>
          <cell r="B611" t="str">
            <v>Борино</v>
          </cell>
        </row>
        <row r="612">
          <cell r="A612" t="str">
            <v>7103</v>
          </cell>
          <cell r="B612" t="str">
            <v>Девин</v>
          </cell>
        </row>
        <row r="613">
          <cell r="A613" t="str">
            <v>7104</v>
          </cell>
          <cell r="B613" t="str">
            <v>Доспат</v>
          </cell>
        </row>
        <row r="614">
          <cell r="A614" t="str">
            <v>7105</v>
          </cell>
          <cell r="B614" t="str">
            <v>Златоград</v>
          </cell>
        </row>
        <row r="615">
          <cell r="A615" t="str">
            <v>7106</v>
          </cell>
          <cell r="B615" t="str">
            <v>Мадан</v>
          </cell>
        </row>
        <row r="616">
          <cell r="A616" t="str">
            <v>7107</v>
          </cell>
          <cell r="B616" t="str">
            <v>Неделино</v>
          </cell>
        </row>
        <row r="617">
          <cell r="A617" t="str">
            <v>7108</v>
          </cell>
          <cell r="B617" t="str">
            <v>Рудозем</v>
          </cell>
        </row>
        <row r="618">
          <cell r="A618" t="str">
            <v>7109</v>
          </cell>
          <cell r="B618" t="str">
            <v>Смолян</v>
          </cell>
        </row>
        <row r="619">
          <cell r="A619" t="str">
            <v>7110</v>
          </cell>
          <cell r="B619" t="str">
            <v>Чепеларе</v>
          </cell>
        </row>
        <row r="620">
          <cell r="A620" t="str">
            <v>7201</v>
          </cell>
          <cell r="B620" t="str">
            <v>Район Банкя</v>
          </cell>
        </row>
        <row r="621">
          <cell r="A621" t="str">
            <v>7202</v>
          </cell>
          <cell r="B621" t="str">
            <v>Район Витоша</v>
          </cell>
        </row>
        <row r="622">
          <cell r="A622" t="str">
            <v>7203</v>
          </cell>
          <cell r="B622" t="str">
            <v xml:space="preserve">Район Възраждане </v>
          </cell>
        </row>
        <row r="623">
          <cell r="A623" t="str">
            <v>7204</v>
          </cell>
          <cell r="B623" t="str">
            <v>Район Връбница</v>
          </cell>
        </row>
        <row r="624">
          <cell r="A624" t="str">
            <v>7205</v>
          </cell>
          <cell r="B624" t="str">
            <v>Район Илинден</v>
          </cell>
        </row>
        <row r="625">
          <cell r="A625" t="str">
            <v>7206</v>
          </cell>
          <cell r="B625" t="str">
            <v>Район Искър</v>
          </cell>
        </row>
        <row r="626">
          <cell r="A626" t="str">
            <v>7207</v>
          </cell>
          <cell r="B626" t="str">
            <v>Район Изгрев</v>
          </cell>
        </row>
        <row r="627">
          <cell r="A627" t="str">
            <v>7208</v>
          </cell>
          <cell r="B627" t="str">
            <v>Район Красна Поляна</v>
          </cell>
        </row>
        <row r="628">
          <cell r="A628" t="str">
            <v>7209</v>
          </cell>
          <cell r="B628" t="str">
            <v>Район Красно село</v>
          </cell>
        </row>
        <row r="629">
          <cell r="A629" t="str">
            <v>7210</v>
          </cell>
          <cell r="B629" t="str">
            <v>Район Кремиковци</v>
          </cell>
        </row>
        <row r="630">
          <cell r="A630" t="str">
            <v>7211</v>
          </cell>
          <cell r="B630" t="str">
            <v>Район Лозенец</v>
          </cell>
        </row>
        <row r="631">
          <cell r="A631" t="str">
            <v>7212</v>
          </cell>
          <cell r="B631" t="str">
            <v>Район Люлин</v>
          </cell>
        </row>
        <row r="632">
          <cell r="A632" t="str">
            <v>7213</v>
          </cell>
          <cell r="B632" t="str">
            <v>Район Младост</v>
          </cell>
        </row>
        <row r="633">
          <cell r="A633" t="str">
            <v>7214</v>
          </cell>
          <cell r="B633" t="str">
            <v>Район Надежда</v>
          </cell>
        </row>
        <row r="634">
          <cell r="A634" t="str">
            <v>7215</v>
          </cell>
          <cell r="B634" t="str">
            <v>Район Нови Искър</v>
          </cell>
        </row>
        <row r="635">
          <cell r="A635" t="str">
            <v>7216</v>
          </cell>
          <cell r="B635" t="str">
            <v>Район Оборище</v>
          </cell>
        </row>
        <row r="636">
          <cell r="A636" t="str">
            <v>7217</v>
          </cell>
          <cell r="B636" t="str">
            <v>Район Овча Купел</v>
          </cell>
        </row>
        <row r="637">
          <cell r="A637" t="str">
            <v>7218</v>
          </cell>
          <cell r="B637" t="str">
            <v>Район Панчарево</v>
          </cell>
        </row>
        <row r="638">
          <cell r="A638" t="str">
            <v>7219</v>
          </cell>
          <cell r="B638" t="str">
            <v>Район Подуяне</v>
          </cell>
        </row>
        <row r="639">
          <cell r="A639" t="str">
            <v>7220</v>
          </cell>
          <cell r="B639" t="str">
            <v>Район Сердика</v>
          </cell>
        </row>
        <row r="640">
          <cell r="A640" t="str">
            <v>7221</v>
          </cell>
          <cell r="B640" t="str">
            <v>Район Слатина</v>
          </cell>
        </row>
        <row r="641">
          <cell r="A641" t="str">
            <v>7222</v>
          </cell>
          <cell r="B641" t="str">
            <v>Район Средец</v>
          </cell>
        </row>
        <row r="642">
          <cell r="A642" t="str">
            <v>7223</v>
          </cell>
          <cell r="B642" t="str">
            <v>Район Студентска</v>
          </cell>
        </row>
        <row r="643">
          <cell r="A643" t="str">
            <v>7224</v>
          </cell>
          <cell r="B643" t="str">
            <v>Район Триадица</v>
          </cell>
        </row>
        <row r="644">
          <cell r="A644" t="str">
            <v>7225</v>
          </cell>
          <cell r="B644" t="str">
            <v>Столична община</v>
          </cell>
        </row>
        <row r="645">
          <cell r="A645" t="str">
            <v>7301</v>
          </cell>
          <cell r="B645" t="str">
            <v>Антон</v>
          </cell>
        </row>
        <row r="646">
          <cell r="A646" t="str">
            <v>7302</v>
          </cell>
          <cell r="B646" t="str">
            <v>Божурище</v>
          </cell>
        </row>
        <row r="647">
          <cell r="A647" t="str">
            <v>7303</v>
          </cell>
          <cell r="B647" t="str">
            <v>Ботевград</v>
          </cell>
        </row>
        <row r="648">
          <cell r="A648" t="str">
            <v>7304</v>
          </cell>
          <cell r="B648" t="str">
            <v>Годеч</v>
          </cell>
        </row>
        <row r="649">
          <cell r="A649" t="str">
            <v>7305</v>
          </cell>
          <cell r="B649" t="str">
            <v>Горна Малина</v>
          </cell>
        </row>
        <row r="650">
          <cell r="A650" t="str">
            <v>7306</v>
          </cell>
          <cell r="B650" t="str">
            <v>Долна Баня</v>
          </cell>
        </row>
        <row r="651">
          <cell r="A651" t="str">
            <v>7307</v>
          </cell>
          <cell r="B651" t="str">
            <v xml:space="preserve">Драгоман </v>
          </cell>
        </row>
        <row r="652">
          <cell r="A652" t="str">
            <v>7308</v>
          </cell>
          <cell r="B652" t="str">
            <v>Елин Пелин</v>
          </cell>
        </row>
        <row r="653">
          <cell r="A653" t="str">
            <v>7309</v>
          </cell>
          <cell r="B653" t="str">
            <v>Етрополе</v>
          </cell>
        </row>
        <row r="654">
          <cell r="A654" t="str">
            <v>7310</v>
          </cell>
          <cell r="B654" t="str">
            <v>Златица</v>
          </cell>
        </row>
        <row r="655">
          <cell r="A655" t="str">
            <v>7311</v>
          </cell>
          <cell r="B655" t="str">
            <v>Ихтиман</v>
          </cell>
        </row>
        <row r="656">
          <cell r="A656" t="str">
            <v>7312</v>
          </cell>
          <cell r="B656" t="str">
            <v>Копривщица</v>
          </cell>
        </row>
        <row r="657">
          <cell r="A657" t="str">
            <v>7313</v>
          </cell>
          <cell r="B657" t="str">
            <v>Костенец</v>
          </cell>
        </row>
        <row r="658">
          <cell r="A658" t="str">
            <v>7314</v>
          </cell>
          <cell r="B658" t="str">
            <v>Костинброд</v>
          </cell>
        </row>
        <row r="659">
          <cell r="A659" t="str">
            <v>7315</v>
          </cell>
          <cell r="B659" t="str">
            <v>Мирково</v>
          </cell>
        </row>
        <row r="660">
          <cell r="A660" t="str">
            <v>7316</v>
          </cell>
          <cell r="B660" t="str">
            <v>Пирдоп</v>
          </cell>
        </row>
        <row r="661">
          <cell r="A661" t="str">
            <v>7317</v>
          </cell>
          <cell r="B661" t="str">
            <v>Правец</v>
          </cell>
        </row>
        <row r="662">
          <cell r="A662" t="str">
            <v>7318</v>
          </cell>
          <cell r="B662" t="str">
            <v>Самоков</v>
          </cell>
        </row>
        <row r="663">
          <cell r="A663" t="str">
            <v>7319</v>
          </cell>
          <cell r="B663" t="str">
            <v>Своге</v>
          </cell>
        </row>
        <row r="664">
          <cell r="A664" t="str">
            <v>7320</v>
          </cell>
          <cell r="B664" t="str">
            <v>Сливница</v>
          </cell>
        </row>
        <row r="665">
          <cell r="A665" t="str">
            <v>7321</v>
          </cell>
          <cell r="B665" t="str">
            <v>Чавдар</v>
          </cell>
        </row>
        <row r="666">
          <cell r="A666" t="str">
            <v>7322</v>
          </cell>
          <cell r="B666" t="str">
            <v>Челопеч</v>
          </cell>
        </row>
        <row r="667">
          <cell r="A667" t="str">
            <v>7401</v>
          </cell>
          <cell r="B667" t="str">
            <v>Братя Даскалови</v>
          </cell>
        </row>
        <row r="668">
          <cell r="A668" t="str">
            <v>7402</v>
          </cell>
          <cell r="B668" t="str">
            <v>Гурково</v>
          </cell>
        </row>
        <row r="669">
          <cell r="A669" t="str">
            <v>7403</v>
          </cell>
          <cell r="B669" t="str">
            <v>Гълъбово</v>
          </cell>
        </row>
        <row r="670">
          <cell r="A670" t="str">
            <v>7404</v>
          </cell>
          <cell r="B670" t="str">
            <v>Казанлък</v>
          </cell>
        </row>
        <row r="671">
          <cell r="A671" t="str">
            <v>7405</v>
          </cell>
          <cell r="B671" t="str">
            <v>Мъглиж</v>
          </cell>
        </row>
        <row r="672">
          <cell r="A672" t="str">
            <v>7406</v>
          </cell>
          <cell r="B672" t="str">
            <v>Николаево</v>
          </cell>
        </row>
        <row r="673">
          <cell r="A673" t="str">
            <v>7407</v>
          </cell>
          <cell r="B673" t="str">
            <v>Опан</v>
          </cell>
        </row>
        <row r="674">
          <cell r="A674" t="str">
            <v>7408</v>
          </cell>
          <cell r="B674" t="str">
            <v>Павел баня</v>
          </cell>
        </row>
        <row r="675">
          <cell r="A675" t="str">
            <v>7409</v>
          </cell>
          <cell r="B675" t="str">
            <v>Раднево</v>
          </cell>
        </row>
        <row r="676">
          <cell r="A676" t="str">
            <v>7410</v>
          </cell>
          <cell r="B676" t="str">
            <v>Стара Загора</v>
          </cell>
        </row>
        <row r="677">
          <cell r="A677" t="str">
            <v>7411</v>
          </cell>
          <cell r="B677" t="str">
            <v>Чирпан</v>
          </cell>
        </row>
        <row r="678">
          <cell r="A678" t="str">
            <v>7501</v>
          </cell>
          <cell r="B678" t="str">
            <v>Антоново</v>
          </cell>
        </row>
        <row r="679">
          <cell r="A679" t="str">
            <v>7502</v>
          </cell>
          <cell r="B679" t="str">
            <v>Омуртаг</v>
          </cell>
        </row>
        <row r="680">
          <cell r="A680" t="str">
            <v>7503</v>
          </cell>
          <cell r="B680" t="str">
            <v>Опака</v>
          </cell>
        </row>
        <row r="681">
          <cell r="A681" t="str">
            <v>7504</v>
          </cell>
          <cell r="B681" t="str">
            <v>Попово</v>
          </cell>
        </row>
        <row r="682">
          <cell r="A682" t="str">
            <v>7505</v>
          </cell>
          <cell r="B682" t="str">
            <v>Търговище</v>
          </cell>
        </row>
        <row r="683">
          <cell r="A683" t="str">
            <v>7601</v>
          </cell>
          <cell r="B683" t="str">
            <v>Димитровград</v>
          </cell>
        </row>
        <row r="684">
          <cell r="A684" t="str">
            <v>7602</v>
          </cell>
          <cell r="B684" t="str">
            <v>Ивайловград</v>
          </cell>
        </row>
        <row r="685">
          <cell r="A685" t="str">
            <v>7603</v>
          </cell>
          <cell r="B685" t="str">
            <v>Любимец</v>
          </cell>
        </row>
        <row r="686">
          <cell r="A686" t="str">
            <v>7604</v>
          </cell>
          <cell r="B686" t="str">
            <v>Маджарово</v>
          </cell>
        </row>
        <row r="687">
          <cell r="A687" t="str">
            <v>7605</v>
          </cell>
          <cell r="B687" t="str">
            <v>Минерални Бани</v>
          </cell>
        </row>
        <row r="688">
          <cell r="A688" t="str">
            <v>7606</v>
          </cell>
          <cell r="B688" t="str">
            <v>Свиленград</v>
          </cell>
        </row>
        <row r="689">
          <cell r="A689" t="str">
            <v>7607</v>
          </cell>
          <cell r="B689" t="str">
            <v>Симеоновград</v>
          </cell>
        </row>
        <row r="690">
          <cell r="A690" t="str">
            <v>7608</v>
          </cell>
          <cell r="B690" t="str">
            <v>Стамболово</v>
          </cell>
        </row>
        <row r="691">
          <cell r="A691" t="str">
            <v>7609</v>
          </cell>
          <cell r="B691" t="str">
            <v>Тополовград</v>
          </cell>
        </row>
        <row r="692">
          <cell r="A692" t="str">
            <v>7610</v>
          </cell>
          <cell r="B692" t="str">
            <v>Харманли</v>
          </cell>
        </row>
        <row r="693">
          <cell r="A693" t="str">
            <v>7611</v>
          </cell>
          <cell r="B693" t="str">
            <v>Хасково</v>
          </cell>
        </row>
        <row r="694">
          <cell r="A694" t="str">
            <v>7701</v>
          </cell>
          <cell r="B694" t="str">
            <v>Велики Преслав</v>
          </cell>
        </row>
        <row r="695">
          <cell r="A695" t="str">
            <v>7702</v>
          </cell>
          <cell r="B695" t="str">
            <v>Венец</v>
          </cell>
        </row>
        <row r="696">
          <cell r="A696" t="str">
            <v>7703</v>
          </cell>
          <cell r="B696" t="str">
            <v>Върбица</v>
          </cell>
        </row>
        <row r="697">
          <cell r="A697" t="str">
            <v>7704</v>
          </cell>
          <cell r="B697" t="str">
            <v>Каолиново</v>
          </cell>
        </row>
        <row r="698">
          <cell r="A698" t="str">
            <v>7705</v>
          </cell>
          <cell r="B698" t="str">
            <v>Каспичан</v>
          </cell>
        </row>
        <row r="699">
          <cell r="A699" t="str">
            <v>7706</v>
          </cell>
          <cell r="B699" t="str">
            <v>Никола Козлево</v>
          </cell>
        </row>
        <row r="700">
          <cell r="A700" t="str">
            <v>7707</v>
          </cell>
          <cell r="B700" t="str">
            <v>Нови пазар</v>
          </cell>
        </row>
        <row r="701">
          <cell r="A701" t="str">
            <v>7708</v>
          </cell>
          <cell r="B701" t="str">
            <v>Смядово</v>
          </cell>
        </row>
        <row r="702">
          <cell r="A702" t="str">
            <v>7709</v>
          </cell>
          <cell r="B702" t="str">
            <v>Хитрино</v>
          </cell>
        </row>
        <row r="703">
          <cell r="A703" t="str">
            <v>7710</v>
          </cell>
          <cell r="B703" t="str">
            <v>Шумен</v>
          </cell>
        </row>
        <row r="704">
          <cell r="A704" t="str">
            <v>7801</v>
          </cell>
          <cell r="B704" t="str">
            <v>Болярово</v>
          </cell>
        </row>
        <row r="705">
          <cell r="A705" t="str">
            <v>7802</v>
          </cell>
          <cell r="B705" t="str">
            <v>Елхово</v>
          </cell>
        </row>
        <row r="706">
          <cell r="A706" t="str">
            <v>7803</v>
          </cell>
          <cell r="B706" t="str">
            <v>Стралджа</v>
          </cell>
        </row>
        <row r="707">
          <cell r="A707" t="str">
            <v>7804</v>
          </cell>
          <cell r="B707" t="str">
            <v>Тунджа</v>
          </cell>
        </row>
        <row r="708">
          <cell r="A708" t="str">
            <v>7805</v>
          </cell>
          <cell r="B708" t="str">
            <v>Ямбол</v>
          </cell>
        </row>
      </sheetData>
      <sheetData sheetId="5">
        <row r="1">
          <cell r="A1" t="str">
            <v>Изберете група</v>
          </cell>
        </row>
        <row r="2">
          <cell r="A2" t="str">
            <v>101 Изпълнителни и законодателни органи</v>
          </cell>
          <cell r="B2">
            <v>101</v>
          </cell>
        </row>
        <row r="3">
          <cell r="A3" t="str">
            <v>102 Общи служби</v>
          </cell>
          <cell r="B3">
            <v>102</v>
          </cell>
        </row>
        <row r="4">
          <cell r="A4" t="str">
            <v>103 Наука</v>
          </cell>
          <cell r="B4">
            <v>103</v>
          </cell>
        </row>
        <row r="5">
          <cell r="A5" t="str">
            <v>201 Отбрана</v>
          </cell>
          <cell r="B5">
            <v>201</v>
          </cell>
        </row>
        <row r="6">
          <cell r="A6" t="str">
            <v>202 Полиция, вътрешен ред и сигурност</v>
          </cell>
          <cell r="B6">
            <v>202</v>
          </cell>
        </row>
        <row r="7">
          <cell r="A7" t="str">
            <v>203 Съдебна власт</v>
          </cell>
          <cell r="B7">
            <v>203</v>
          </cell>
        </row>
        <row r="8">
          <cell r="A8" t="str">
            <v>204 Администрация на затворите</v>
          </cell>
          <cell r="B8">
            <v>204</v>
          </cell>
        </row>
        <row r="9">
          <cell r="A9" t="str">
            <v>205 Защита на населението, управление и дейности при стихийни бедствия и аварии</v>
          </cell>
          <cell r="B9">
            <v>205</v>
          </cell>
        </row>
        <row r="10">
          <cell r="A10" t="str">
            <v>301 Образование</v>
          </cell>
          <cell r="B10">
            <v>301</v>
          </cell>
        </row>
        <row r="11">
          <cell r="A11" t="str">
            <v>401 Здравеопазване</v>
          </cell>
          <cell r="B11">
            <v>401</v>
          </cell>
        </row>
        <row r="12">
          <cell r="A12" t="str">
            <v>501 Пенсии</v>
          </cell>
          <cell r="B12">
            <v>501</v>
          </cell>
        </row>
        <row r="13">
          <cell r="A13" t="str">
            <v>502 Социални помощи и обезщетения</v>
          </cell>
          <cell r="B13">
            <v>502</v>
          </cell>
        </row>
        <row r="14">
          <cell r="A14" t="str">
            <v>503 Програми, дейности и служби по социалното осигуряване, подпомагане и заетостта</v>
          </cell>
          <cell r="B14">
            <v>503</v>
          </cell>
        </row>
        <row r="15">
          <cell r="A15" t="str">
            <v>601 Жилищно строителство, благоустройство, комунално стопанство</v>
          </cell>
          <cell r="B15">
            <v>601</v>
          </cell>
        </row>
        <row r="16">
          <cell r="A16" t="str">
            <v>602 Опазване на околната среда</v>
          </cell>
          <cell r="B16">
            <v>602</v>
          </cell>
        </row>
        <row r="17">
          <cell r="A17" t="str">
            <v>701 Почивно дело</v>
          </cell>
          <cell r="B17">
            <v>701</v>
          </cell>
        </row>
        <row r="18">
          <cell r="A18" t="str">
            <v>702 Физическа култура и спорт</v>
          </cell>
          <cell r="B18">
            <v>702</v>
          </cell>
        </row>
        <row r="19">
          <cell r="A19" t="str">
            <v>703 Култура</v>
          </cell>
          <cell r="B19">
            <v>703</v>
          </cell>
        </row>
        <row r="20">
          <cell r="A20" t="str">
            <v>704 Религиозно дело</v>
          </cell>
          <cell r="B20">
            <v>704</v>
          </cell>
        </row>
        <row r="21">
          <cell r="A21" t="str">
            <v>801 Минно дело, горива и енергия</v>
          </cell>
          <cell r="B21">
            <v>801</v>
          </cell>
        </row>
        <row r="22">
          <cell r="A22" t="str">
            <v>802 Селско стопанство, горско стопанство, лов и риболов</v>
          </cell>
          <cell r="B22">
            <v>802</v>
          </cell>
        </row>
        <row r="23">
          <cell r="A23" t="str">
            <v>803 Транспорт и съобщения</v>
          </cell>
          <cell r="B23">
            <v>803</v>
          </cell>
        </row>
        <row r="24">
          <cell r="A24" t="str">
            <v>804 Промишленост и строителство</v>
          </cell>
          <cell r="B24">
            <v>804</v>
          </cell>
        </row>
        <row r="25">
          <cell r="A25" t="str">
            <v>805 Туризъм</v>
          </cell>
          <cell r="B25">
            <v>805</v>
          </cell>
        </row>
        <row r="26">
          <cell r="A26" t="str">
            <v>806 Други дейности по икономиката</v>
          </cell>
          <cell r="B26">
            <v>806</v>
          </cell>
        </row>
        <row r="27">
          <cell r="A27" t="str">
            <v>901 Разходи некласифицирани в другите функции</v>
          </cell>
          <cell r="B27">
            <v>901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topLeftCell="A28" workbookViewId="0">
      <selection activeCell="C53" sqref="C53"/>
    </sheetView>
  </sheetViews>
  <sheetFormatPr defaultRowHeight="12.75" x14ac:dyDescent="0.2"/>
  <cols>
    <col min="1" max="1" width="4" style="2" customWidth="1"/>
    <col min="2" max="2" width="9.140625" style="2"/>
    <col min="3" max="3" width="39.42578125" style="2" customWidth="1"/>
    <col min="4" max="4" width="20.42578125" style="2" customWidth="1"/>
    <col min="5" max="5" width="29.28515625" style="73" customWidth="1"/>
    <col min="6" max="6" width="10.28515625" style="2" bestFit="1" customWidth="1"/>
    <col min="7" max="16384" width="9.140625" style="2"/>
  </cols>
  <sheetData>
    <row r="1" spans="1:5" ht="25.5" x14ac:dyDescent="0.35">
      <c r="A1" s="1"/>
      <c r="B1" s="79" t="s">
        <v>0</v>
      </c>
      <c r="C1" s="79"/>
      <c r="D1" s="79"/>
      <c r="E1" s="79"/>
    </row>
    <row r="2" spans="1:5" x14ac:dyDescent="0.2">
      <c r="A2" s="3"/>
      <c r="B2" s="80" t="s">
        <v>1</v>
      </c>
      <c r="C2" s="80"/>
      <c r="D2" s="80"/>
      <c r="E2" s="80"/>
    </row>
    <row r="3" spans="1:5" x14ac:dyDescent="0.2">
      <c r="A3" s="4"/>
      <c r="B3" s="5"/>
      <c r="C3" s="5"/>
      <c r="D3" s="5"/>
      <c r="E3" s="6"/>
    </row>
    <row r="4" spans="1:5" ht="15.75" x14ac:dyDescent="0.25">
      <c r="A4" s="4"/>
      <c r="B4" s="7"/>
      <c r="C4" s="5"/>
      <c r="D4" s="8"/>
      <c r="E4" s="9" t="s">
        <v>2</v>
      </c>
    </row>
    <row r="5" spans="1:5" ht="15.75" hidden="1" x14ac:dyDescent="0.25">
      <c r="A5" s="4"/>
      <c r="B5" s="7"/>
      <c r="C5" s="10"/>
      <c r="D5" s="11"/>
      <c r="E5" s="12"/>
    </row>
    <row r="6" spans="1:5" ht="15.75" x14ac:dyDescent="0.25">
      <c r="A6" s="4"/>
      <c r="B6" s="7"/>
      <c r="C6" s="10"/>
      <c r="D6" s="11"/>
      <c r="E6" s="12"/>
    </row>
    <row r="7" spans="1:5" hidden="1" x14ac:dyDescent="0.2">
      <c r="A7" s="4"/>
      <c r="B7" s="7"/>
      <c r="C7" s="10"/>
      <c r="D7" s="13" t="s">
        <v>3</v>
      </c>
      <c r="E7" s="14"/>
    </row>
    <row r="8" spans="1:5" hidden="1" x14ac:dyDescent="0.2">
      <c r="A8" s="4"/>
      <c r="B8" s="7"/>
      <c r="C8" s="10"/>
      <c r="D8" s="15"/>
      <c r="E8" s="16" t="s">
        <v>4</v>
      </c>
    </row>
    <row r="9" spans="1:5" hidden="1" x14ac:dyDescent="0.2">
      <c r="A9" s="4"/>
      <c r="B9" s="7"/>
      <c r="C9" s="10"/>
      <c r="D9" s="15"/>
      <c r="E9" s="17" t="s">
        <v>5</v>
      </c>
    </row>
    <row r="10" spans="1:5" ht="15.75" x14ac:dyDescent="0.25">
      <c r="A10" s="4"/>
      <c r="B10" s="7"/>
      <c r="C10" s="10"/>
      <c r="D10" s="18"/>
      <c r="E10" s="19"/>
    </row>
    <row r="11" spans="1:5" ht="23.25" customHeight="1" x14ac:dyDescent="0.2">
      <c r="A11" s="4"/>
      <c r="B11" s="81" t="s">
        <v>6</v>
      </c>
      <c r="C11" s="81"/>
      <c r="D11" s="81"/>
      <c r="E11" s="81"/>
    </row>
    <row r="12" spans="1:5" ht="18" customHeight="1" x14ac:dyDescent="0.3">
      <c r="A12" s="4"/>
      <c r="B12" s="82" t="s">
        <v>7</v>
      </c>
      <c r="C12" s="82"/>
      <c r="D12" s="82"/>
      <c r="E12" s="82"/>
    </row>
    <row r="13" spans="1:5" ht="18.75" x14ac:dyDescent="0.3">
      <c r="A13" s="4"/>
      <c r="B13" s="83" t="s">
        <v>8</v>
      </c>
      <c r="C13" s="83"/>
      <c r="D13" s="83"/>
      <c r="E13" s="83"/>
    </row>
    <row r="14" spans="1:5" ht="18.75" x14ac:dyDescent="0.3">
      <c r="A14" s="4"/>
      <c r="B14" s="20"/>
      <c r="C14" s="20"/>
      <c r="D14" s="20"/>
      <c r="E14" s="21"/>
    </row>
    <row r="15" spans="1:5" ht="18.75" x14ac:dyDescent="0.3">
      <c r="A15" s="4"/>
      <c r="B15" s="22" t="s">
        <v>9</v>
      </c>
      <c r="C15" s="20"/>
      <c r="D15" s="20"/>
      <c r="E15" s="21"/>
    </row>
    <row r="16" spans="1:5" ht="18.75" x14ac:dyDescent="0.3">
      <c r="A16" s="4"/>
      <c r="B16" s="74" t="s">
        <v>10</v>
      </c>
      <c r="C16" s="75"/>
      <c r="D16" s="23"/>
      <c r="E16" s="24">
        <v>117200</v>
      </c>
    </row>
    <row r="17" spans="1:6" ht="15.75" x14ac:dyDescent="0.25">
      <c r="A17" s="4"/>
      <c r="B17" s="74" t="s">
        <v>11</v>
      </c>
      <c r="C17" s="75"/>
      <c r="D17" s="7"/>
      <c r="E17" s="24">
        <v>91300</v>
      </c>
    </row>
    <row r="18" spans="1:6" ht="15.75" x14ac:dyDescent="0.25">
      <c r="A18" s="4"/>
      <c r="B18" s="25" t="s">
        <v>12</v>
      </c>
      <c r="C18" s="26"/>
      <c r="D18" s="27"/>
      <c r="E18" s="28">
        <f>SUM(E16:E17)</f>
        <v>208500</v>
      </c>
    </row>
    <row r="19" spans="1:6" ht="15.75" x14ac:dyDescent="0.25">
      <c r="A19" s="4"/>
      <c r="B19" s="29"/>
      <c r="C19" s="30"/>
      <c r="D19" s="31"/>
      <c r="E19" s="32"/>
      <c r="F19" s="33"/>
    </row>
    <row r="20" spans="1:6" ht="18.75" x14ac:dyDescent="0.3">
      <c r="A20" s="4"/>
      <c r="B20" s="22" t="s">
        <v>13</v>
      </c>
      <c r="C20" s="5"/>
      <c r="D20" s="31"/>
      <c r="E20" s="32"/>
    </row>
    <row r="21" spans="1:6" ht="31.5" x14ac:dyDescent="0.2">
      <c r="A21" s="4"/>
      <c r="B21" s="34" t="s">
        <v>14</v>
      </c>
      <c r="C21" s="34" t="s">
        <v>15</v>
      </c>
      <c r="D21" s="34" t="s">
        <v>16</v>
      </c>
      <c r="E21" s="35" t="s">
        <v>17</v>
      </c>
    </row>
    <row r="22" spans="1:6" ht="15.75" x14ac:dyDescent="0.25">
      <c r="A22" s="4"/>
      <c r="B22" s="36" t="s">
        <v>18</v>
      </c>
      <c r="C22" s="37" t="s">
        <v>19</v>
      </c>
      <c r="D22" s="38"/>
      <c r="E22" s="39">
        <f>SUM(E23)</f>
        <v>92000</v>
      </c>
    </row>
    <row r="23" spans="1:6" ht="15.75" x14ac:dyDescent="0.25">
      <c r="A23" s="4"/>
      <c r="B23" s="40" t="s">
        <v>20</v>
      </c>
      <c r="C23" s="41" t="s">
        <v>21</v>
      </c>
      <c r="D23" s="42">
        <v>16</v>
      </c>
      <c r="E23" s="43">
        <v>92000</v>
      </c>
    </row>
    <row r="24" spans="1:6" ht="15.75" x14ac:dyDescent="0.25">
      <c r="A24" s="4"/>
      <c r="B24" s="44" t="s">
        <v>22</v>
      </c>
      <c r="C24" s="45" t="s">
        <v>23</v>
      </c>
      <c r="D24" s="46"/>
      <c r="E24" s="47">
        <f>SUM(E25:E28)</f>
        <v>12500</v>
      </c>
    </row>
    <row r="25" spans="1:6" ht="31.5" x14ac:dyDescent="0.25">
      <c r="A25" s="4"/>
      <c r="B25" s="40" t="s">
        <v>24</v>
      </c>
      <c r="C25" s="41" t="s">
        <v>25</v>
      </c>
      <c r="D25" s="48"/>
      <c r="E25" s="43">
        <v>0</v>
      </c>
    </row>
    <row r="26" spans="1:6" ht="15.75" x14ac:dyDescent="0.25">
      <c r="A26" s="4"/>
      <c r="B26" s="40" t="s">
        <v>26</v>
      </c>
      <c r="C26" s="41" t="s">
        <v>27</v>
      </c>
      <c r="D26" s="46"/>
      <c r="E26" s="49">
        <v>3500</v>
      </c>
    </row>
    <row r="27" spans="1:6" ht="31.5" x14ac:dyDescent="0.25">
      <c r="A27" s="4"/>
      <c r="B27" s="40" t="s">
        <v>28</v>
      </c>
      <c r="C27" s="41" t="s">
        <v>29</v>
      </c>
      <c r="D27" s="46"/>
      <c r="E27" s="49">
        <v>1500</v>
      </c>
    </row>
    <row r="28" spans="1:6" ht="15.75" x14ac:dyDescent="0.25">
      <c r="A28" s="4"/>
      <c r="B28" s="40" t="s">
        <v>30</v>
      </c>
      <c r="C28" s="41" t="s">
        <v>31</v>
      </c>
      <c r="D28" s="46"/>
      <c r="E28" s="49">
        <v>7500</v>
      </c>
    </row>
    <row r="29" spans="1:6" ht="18.75" customHeight="1" x14ac:dyDescent="0.25">
      <c r="A29" s="4"/>
      <c r="B29" s="44" t="s">
        <v>32</v>
      </c>
      <c r="C29" s="45" t="s">
        <v>33</v>
      </c>
      <c r="D29" s="46"/>
      <c r="E29" s="47">
        <f>SUM(E30:E32)</f>
        <v>19400</v>
      </c>
    </row>
    <row r="30" spans="1:6" ht="15.75" x14ac:dyDescent="0.25">
      <c r="A30" s="4"/>
      <c r="B30" s="40" t="s">
        <v>34</v>
      </c>
      <c r="C30" s="41" t="s">
        <v>35</v>
      </c>
      <c r="D30" s="46"/>
      <c r="E30" s="43">
        <v>11700</v>
      </c>
    </row>
    <row r="31" spans="1:6" ht="15.75" x14ac:dyDescent="0.25">
      <c r="A31" s="4"/>
      <c r="B31" s="40" t="s">
        <v>36</v>
      </c>
      <c r="C31" s="41" t="s">
        <v>37</v>
      </c>
      <c r="D31" s="46"/>
      <c r="E31" s="43">
        <v>4800</v>
      </c>
    </row>
    <row r="32" spans="1:6" ht="15.75" x14ac:dyDescent="0.25">
      <c r="A32" s="4"/>
      <c r="B32" s="40" t="s">
        <v>38</v>
      </c>
      <c r="C32" s="41" t="s">
        <v>39</v>
      </c>
      <c r="D32" s="46"/>
      <c r="E32" s="43">
        <v>2900</v>
      </c>
    </row>
    <row r="33" spans="1:5" ht="15.75" x14ac:dyDescent="0.25">
      <c r="A33" s="4"/>
      <c r="B33" s="44" t="s">
        <v>40</v>
      </c>
      <c r="C33" s="45" t="s">
        <v>41</v>
      </c>
      <c r="D33" s="46"/>
      <c r="E33" s="47">
        <f>SUM(E41+E40+E39+E38+E37+E36+E35+E34)</f>
        <v>77500</v>
      </c>
    </row>
    <row r="34" spans="1:5" ht="15.75" x14ac:dyDescent="0.25">
      <c r="A34" s="4"/>
      <c r="B34" s="40" t="s">
        <v>42</v>
      </c>
      <c r="C34" s="41" t="s">
        <v>43</v>
      </c>
      <c r="D34" s="46"/>
      <c r="E34" s="50">
        <v>30000</v>
      </c>
    </row>
    <row r="35" spans="1:5" ht="15.75" x14ac:dyDescent="0.25">
      <c r="A35" s="4"/>
      <c r="B35" s="40" t="s">
        <v>44</v>
      </c>
      <c r="C35" s="41" t="s">
        <v>45</v>
      </c>
      <c r="D35" s="46"/>
      <c r="E35" s="43">
        <v>500</v>
      </c>
    </row>
    <row r="36" spans="1:5" ht="15.75" x14ac:dyDescent="0.25">
      <c r="A36" s="4"/>
      <c r="B36" s="40" t="s">
        <v>46</v>
      </c>
      <c r="C36" s="41" t="s">
        <v>47</v>
      </c>
      <c r="D36" s="46"/>
      <c r="E36" s="43">
        <v>1000</v>
      </c>
    </row>
    <row r="37" spans="1:5" ht="15.75" x14ac:dyDescent="0.25">
      <c r="A37" s="4"/>
      <c r="B37" s="40" t="s">
        <v>48</v>
      </c>
      <c r="C37" s="41" t="s">
        <v>49</v>
      </c>
      <c r="D37" s="46"/>
      <c r="E37" s="43">
        <v>3500</v>
      </c>
    </row>
    <row r="38" spans="1:5" ht="15.75" x14ac:dyDescent="0.25">
      <c r="A38" s="4"/>
      <c r="B38" s="40" t="s">
        <v>50</v>
      </c>
      <c r="C38" s="41" t="s">
        <v>51</v>
      </c>
      <c r="D38" s="46"/>
      <c r="E38" s="43">
        <v>30000</v>
      </c>
    </row>
    <row r="39" spans="1:5" ht="15.75" x14ac:dyDescent="0.25">
      <c r="A39" s="4"/>
      <c r="B39" s="40" t="s">
        <v>52</v>
      </c>
      <c r="C39" s="41" t="s">
        <v>53</v>
      </c>
      <c r="D39" s="46"/>
      <c r="E39" s="43">
        <v>12500</v>
      </c>
    </row>
    <row r="40" spans="1:5" ht="15.75" x14ac:dyDescent="0.25">
      <c r="A40" s="51"/>
      <c r="B40" s="52" t="s">
        <v>54</v>
      </c>
      <c r="C40" s="53" t="s">
        <v>55</v>
      </c>
      <c r="D40" s="34"/>
      <c r="E40" s="43">
        <v>0</v>
      </c>
    </row>
    <row r="41" spans="1:5" ht="15.75" x14ac:dyDescent="0.25">
      <c r="A41" s="51"/>
      <c r="B41" s="52" t="s">
        <v>56</v>
      </c>
      <c r="C41" s="53" t="s">
        <v>57</v>
      </c>
      <c r="D41" s="34"/>
      <c r="E41" s="43">
        <v>0</v>
      </c>
    </row>
    <row r="42" spans="1:5" ht="31.5" x14ac:dyDescent="0.25">
      <c r="A42" s="51"/>
      <c r="B42" s="54" t="s">
        <v>58</v>
      </c>
      <c r="C42" s="55" t="s">
        <v>59</v>
      </c>
      <c r="D42" s="34"/>
      <c r="E42" s="47">
        <f>SUM(E43:E44)</f>
        <v>7100</v>
      </c>
    </row>
    <row r="43" spans="1:5" ht="15.75" x14ac:dyDescent="0.25">
      <c r="A43" s="51"/>
      <c r="B43" s="56" t="s">
        <v>60</v>
      </c>
      <c r="C43" s="53" t="s">
        <v>61</v>
      </c>
      <c r="D43" s="34"/>
      <c r="E43" s="43">
        <v>100</v>
      </c>
    </row>
    <row r="44" spans="1:5" ht="15.75" x14ac:dyDescent="0.25">
      <c r="A44" s="4"/>
      <c r="B44" s="40" t="s">
        <v>62</v>
      </c>
      <c r="C44" s="53" t="s">
        <v>63</v>
      </c>
      <c r="D44" s="46"/>
      <c r="E44" s="43">
        <v>7000</v>
      </c>
    </row>
    <row r="45" spans="1:5" ht="15.75" customHeight="1" x14ac:dyDescent="0.25">
      <c r="A45" s="4"/>
      <c r="B45" s="76" t="s">
        <v>64</v>
      </c>
      <c r="C45" s="77"/>
      <c r="D45" s="78"/>
      <c r="E45" s="47">
        <f>SUM(E43+E33+E29+E24+E22)+E44</f>
        <v>208500</v>
      </c>
    </row>
    <row r="46" spans="1:5" s="4" customFormat="1" ht="15.75" x14ac:dyDescent="0.25">
      <c r="B46" s="57"/>
      <c r="C46" s="58"/>
      <c r="D46" s="58"/>
      <c r="E46" s="59"/>
    </row>
    <row r="47" spans="1:5" s="4" customFormat="1" x14ac:dyDescent="0.2">
      <c r="A47" s="60"/>
      <c r="B47" s="61"/>
      <c r="C47" s="61"/>
      <c r="D47" s="60"/>
      <c r="E47" s="62"/>
    </row>
    <row r="48" spans="1:5" s="4" customFormat="1" ht="14.25" x14ac:dyDescent="0.2">
      <c r="B48" s="63" t="s">
        <v>65</v>
      </c>
      <c r="C48" s="5"/>
      <c r="D48" s="64" t="s">
        <v>66</v>
      </c>
      <c r="E48" s="65" t="s">
        <v>67</v>
      </c>
    </row>
    <row r="49" spans="2:5" s="4" customFormat="1" ht="15" x14ac:dyDescent="0.25">
      <c r="B49" s="66" t="s">
        <v>5</v>
      </c>
      <c r="D49" s="64" t="s">
        <v>68</v>
      </c>
      <c r="E49" s="65" t="s">
        <v>69</v>
      </c>
    </row>
    <row r="50" spans="2:5" s="4" customFormat="1" ht="15" x14ac:dyDescent="0.25">
      <c r="B50" s="66" t="s">
        <v>70</v>
      </c>
      <c r="D50" s="64" t="s">
        <v>71</v>
      </c>
      <c r="E50" s="65" t="s">
        <v>72</v>
      </c>
    </row>
    <row r="51" spans="2:5" s="4" customFormat="1" ht="15" x14ac:dyDescent="0.2">
      <c r="B51" s="67"/>
      <c r="C51" s="68"/>
      <c r="E51" s="69"/>
    </row>
    <row r="52" spans="2:5" s="4" customFormat="1" ht="15" x14ac:dyDescent="0.2">
      <c r="C52" s="68"/>
      <c r="E52" s="70"/>
    </row>
    <row r="53" spans="2:5" s="4" customFormat="1" x14ac:dyDescent="0.2">
      <c r="D53" s="5"/>
      <c r="E53" s="71"/>
    </row>
    <row r="54" spans="2:5" s="4" customFormat="1" x14ac:dyDescent="0.2">
      <c r="D54" s="5"/>
      <c r="E54" s="71"/>
    </row>
    <row r="55" spans="2:5" s="4" customFormat="1" x14ac:dyDescent="0.2">
      <c r="E55" s="72"/>
    </row>
    <row r="56" spans="2:5" s="4" customFormat="1" x14ac:dyDescent="0.2">
      <c r="E56" s="72"/>
    </row>
    <row r="57" spans="2:5" s="4" customFormat="1" x14ac:dyDescent="0.2">
      <c r="E57" s="72"/>
    </row>
    <row r="58" spans="2:5" s="4" customFormat="1" x14ac:dyDescent="0.2">
      <c r="E58" s="72"/>
    </row>
    <row r="59" spans="2:5" s="4" customFormat="1" x14ac:dyDescent="0.2">
      <c r="E59" s="72"/>
    </row>
    <row r="60" spans="2:5" s="4" customFormat="1" x14ac:dyDescent="0.2">
      <c r="E60" s="72"/>
    </row>
    <row r="61" spans="2:5" s="4" customFormat="1" x14ac:dyDescent="0.2">
      <c r="E61" s="72"/>
    </row>
    <row r="62" spans="2:5" s="4" customFormat="1" x14ac:dyDescent="0.2">
      <c r="E62" s="72"/>
    </row>
  </sheetData>
  <mergeCells count="8">
    <mergeCell ref="B17:C17"/>
    <mergeCell ref="B45:D45"/>
    <mergeCell ref="B1:E1"/>
    <mergeCell ref="B2:E2"/>
    <mergeCell ref="B11:E11"/>
    <mergeCell ref="B12:E12"/>
    <mergeCell ref="B13:E13"/>
    <mergeCell ref="B16:C16"/>
  </mergeCells>
  <pageMargins left="0.82677165354330717" right="0.23622047244094491" top="0.74803149606299213" bottom="0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2026-08-28T10:35:46Z</cp:lastPrinted>
  <dcterms:created xsi:type="dcterms:W3CDTF">2026-08-28T10:35:28Z</dcterms:created>
  <dcterms:modified xsi:type="dcterms:W3CDTF">2026-09-29T05:53:17Z</dcterms:modified>
</cp:coreProperties>
</file>